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780" tabRatio="686"/>
  </bookViews>
  <sheets>
    <sheet name="林东镇17" sheetId="7" r:id="rId1"/>
    <sheet name="资金汇总表" sheetId="12" r:id="rId2"/>
  </sheets>
  <definedNames>
    <definedName name="_xlnm._FilterDatabase" localSheetId="0" hidden="1">林东镇17!$A$2:$G$19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<sst xmlns="http://schemas.openxmlformats.org/spreadsheetml/2006/main" count="136" uniqueCount="74">
  <si>
    <r>
      <t>2025</t>
    </r>
    <r>
      <rPr>
        <sz val="20"/>
        <rFont val="宋体"/>
        <charset val="0"/>
      </rPr>
      <t>年5月份（城镇）经济困难老年人服务补贴发放花名册</t>
    </r>
  </si>
  <si>
    <t>所属地区</t>
  </si>
  <si>
    <t>户主姓名</t>
  </si>
  <si>
    <t>户主身份证号码</t>
  </si>
  <si>
    <t>享受人员姓名</t>
  </si>
  <si>
    <t>享受人员身份证</t>
  </si>
  <si>
    <t>低保类型</t>
  </si>
  <si>
    <t>赤峰市-巴林左旗—林东镇—林东镇社区</t>
  </si>
  <si>
    <t>杨树青</t>
  </si>
  <si>
    <t>150422195212163916</t>
  </si>
  <si>
    <t>A</t>
  </si>
  <si>
    <t>卢清玉</t>
  </si>
  <si>
    <t>150422195412240015</t>
  </si>
  <si>
    <t>刘云</t>
  </si>
  <si>
    <t>150422195510230910</t>
  </si>
  <si>
    <t>辛淑莲</t>
  </si>
  <si>
    <t>150422195407060925</t>
  </si>
  <si>
    <t>B</t>
  </si>
  <si>
    <t>刘玉霞</t>
  </si>
  <si>
    <t>150422195302140048</t>
  </si>
  <si>
    <t>杜秀琴</t>
  </si>
  <si>
    <t>150422195101155120</t>
  </si>
  <si>
    <t>李怀义</t>
  </si>
  <si>
    <t>150422194610140918</t>
  </si>
  <si>
    <t>李凤琴</t>
  </si>
  <si>
    <t>150422194908060929</t>
  </si>
  <si>
    <t>邢文河</t>
  </si>
  <si>
    <t>150422194510235418</t>
  </si>
  <si>
    <t>刘秀琴</t>
  </si>
  <si>
    <t>150422195106135428</t>
  </si>
  <si>
    <t>于凤琴</t>
  </si>
  <si>
    <t>150422195112275160</t>
  </si>
  <si>
    <t>李凤莲</t>
  </si>
  <si>
    <t>150422195405045123</t>
  </si>
  <si>
    <t>C</t>
  </si>
  <si>
    <t>潘永财</t>
  </si>
  <si>
    <t>150422194901210912</t>
  </si>
  <si>
    <t>王玉琴</t>
  </si>
  <si>
    <t>150422195111160927</t>
  </si>
  <si>
    <t>龚占云</t>
  </si>
  <si>
    <t>150422195205100052</t>
  </si>
  <si>
    <t>薛兆春</t>
  </si>
  <si>
    <t>132629194908265936</t>
  </si>
  <si>
    <t>裴作兰</t>
  </si>
  <si>
    <t>132629194911275924</t>
  </si>
  <si>
    <t>任宗林</t>
  </si>
  <si>
    <t>150422195309275412</t>
  </si>
  <si>
    <t>2025年5月70-79周岁（城镇）经济困难老人养老服务补贴资金汇总表</t>
  </si>
  <si>
    <t xml:space="preserve">制表单位：巴林左旗民政局                         </t>
  </si>
  <si>
    <t>总金额（元）：</t>
  </si>
  <si>
    <t>制表时间：2025.4.25</t>
  </si>
  <si>
    <t>序号</t>
  </si>
  <si>
    <t>单位</t>
  </si>
  <si>
    <t>发放人数</t>
  </si>
  <si>
    <t>发放标准</t>
  </si>
  <si>
    <t>应发金额（元）</t>
  </si>
  <si>
    <t>备注</t>
  </si>
  <si>
    <t>隆昌镇</t>
  </si>
  <si>
    <t>查干哈达苏木</t>
  </si>
  <si>
    <t>富河镇</t>
  </si>
  <si>
    <t>碧流台镇</t>
  </si>
  <si>
    <t>十三敖包镇</t>
  </si>
  <si>
    <t>乌兰达坝苏木</t>
  </si>
  <si>
    <t>白音勿拉镇</t>
  </si>
  <si>
    <t>哈拉哈达镇</t>
  </si>
  <si>
    <t>林东镇</t>
  </si>
  <si>
    <t>东城街道</t>
  </si>
  <si>
    <t>西城街道</t>
  </si>
  <si>
    <t>三山乡</t>
  </si>
  <si>
    <t>花加拉嘎乡</t>
  </si>
  <si>
    <t>合   计</t>
  </si>
  <si>
    <t>备  注</t>
  </si>
  <si>
    <r>
      <rPr>
        <sz val="10"/>
        <rFont val="宋体"/>
        <charset val="134"/>
      </rPr>
      <t xml:space="preserve">  根据《内蒙古财政厅  民政厅关于下达经济困难老年人养老服务补贴资金的通知》（内财社</t>
    </r>
    <r>
      <rPr>
        <sz val="10"/>
        <rFont val="仿宋_GB2312"/>
        <charset val="134"/>
      </rPr>
      <t>〔</t>
    </r>
    <r>
      <rPr>
        <sz val="10"/>
        <rFont val="宋体"/>
        <charset val="134"/>
      </rPr>
      <t>2022</t>
    </r>
    <r>
      <rPr>
        <sz val="10"/>
        <rFont val="仿宋_GB2312"/>
        <charset val="134"/>
      </rPr>
      <t>〕</t>
    </r>
    <r>
      <rPr>
        <sz val="10"/>
        <rFont val="宋体"/>
        <charset val="134"/>
      </rPr>
      <t>906号）文件要求，自治区将具有内蒙古自治区户籍、享受城乡低保的70-79周岁老年人界定为经济困难老人，并确定按月人均50元的标准为其发放养老服务补贴。</t>
    </r>
  </si>
  <si>
    <t xml:space="preserve">  领导审批签字：                                分管领导：                                 股室负责人：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</si>
</sst>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_ "/>
    <numFmt numFmtId="178" formatCode="0_);[Red]\(0\)"/>
  </numFmts>
  <fonts count="31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8"/>
      <name val="方正小标宋_GBK"/>
      <charset val="134"/>
    </font>
    <font>
      <sz val="1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20"/>
      <name val="Arial"/>
      <charset val="0"/>
    </font>
    <font>
      <b/>
      <sz val="10"/>
      <name val="Arial"/>
      <charset val="0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仿宋_GB2312"/>
      <charset val="134"/>
    </font>
    <font>
      <sz val="20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49" applyFont="1" applyFill="1" applyAlignment="1">
      <alignment horizontal="center" vertical="center" wrapText="1"/>
    </xf>
    <xf numFmtId="0" fontId="3" fillId="0" borderId="0" xfId="50" applyFont="1" applyFill="1" applyAlignment="1">
      <alignment horizontal="left" vertical="center" wrapText="1"/>
    </xf>
    <xf numFmtId="0" fontId="3" fillId="0" borderId="0" xfId="5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5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4" fillId="0" borderId="3" xfId="49" applyNumberFormat="1" applyFont="1" applyFill="1" applyBorder="1" applyAlignment="1">
      <alignment horizontal="center" vertical="center" wrapText="1"/>
    </xf>
    <xf numFmtId="43" fontId="4" fillId="0" borderId="4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0" fontId="4" fillId="2" borderId="3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8" fontId="6" fillId="0" borderId="4" xfId="0" applyNumberFormat="1" applyFont="1" applyFill="1" applyBorder="1" applyAlignment="1">
      <alignment horizontal="left" vertical="center" wrapText="1"/>
    </xf>
    <xf numFmtId="178" fontId="6" fillId="0" borderId="7" xfId="0" applyNumberFormat="1" applyFont="1" applyFill="1" applyBorder="1" applyAlignment="1">
      <alignment horizontal="left" vertical="center" wrapText="1"/>
    </xf>
    <xf numFmtId="178" fontId="6" fillId="0" borderId="8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_2013年1-6月份90周岁以上（含90周岁）高龄老人统计表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48558"/>
  <sheetViews>
    <sheetView tabSelected="1" workbookViewId="0">
      <selection activeCell="A1" sqref="A1:G1"/>
    </sheetView>
  </sheetViews>
  <sheetFormatPr defaultColWidth="9" defaultRowHeight="12.75" outlineLevelCol="6"/>
  <cols>
    <col min="1" max="1" width="17" style="1" customWidth="1"/>
    <col min="2" max="2" width="24.8833333333333" style="1" customWidth="1"/>
    <col min="3" max="3" width="9" style="1"/>
    <col min="4" max="4" width="17.8833333333333" style="1" customWidth="1"/>
    <col min="5" max="5" width="9" style="1"/>
    <col min="6" max="6" width="17.8833333333333" style="1" customWidth="1"/>
    <col min="7" max="16384" width="9" style="1"/>
  </cols>
  <sheetData>
    <row r="1" s="1" customFormat="1" ht="25.5" spans="1:7">
      <c r="A1" s="29" t="s">
        <v>0</v>
      </c>
      <c r="B1" s="29"/>
      <c r="C1" s="29"/>
      <c r="D1" s="29"/>
      <c r="E1" s="29"/>
      <c r="F1" s="29"/>
      <c r="G1" s="29"/>
    </row>
    <row r="2" s="1" customFormat="1" ht="17.5" customHeight="1" spans="1:6">
      <c r="A2" s="30" t="s">
        <v>1</v>
      </c>
      <c r="B2" s="30" t="s">
        <v>2</v>
      </c>
      <c r="C2" s="30" t="s">
        <v>3</v>
      </c>
      <c r="D2" s="30" t="s">
        <v>4</v>
      </c>
      <c r="E2" s="30" t="s">
        <v>5</v>
      </c>
      <c r="F2" s="30" t="s">
        <v>6</v>
      </c>
    </row>
    <row r="3" s="1" customFormat="1" ht="17.5" customHeight="1" spans="1:7">
      <c r="A3" s="31" t="s">
        <v>7</v>
      </c>
      <c r="B3" s="32" t="s">
        <v>8</v>
      </c>
      <c r="C3" s="32" t="s">
        <v>9</v>
      </c>
      <c r="D3" s="32" t="s">
        <v>8</v>
      </c>
      <c r="E3" s="32" t="s">
        <v>9</v>
      </c>
      <c r="F3" s="32" t="s">
        <v>10</v>
      </c>
      <c r="G3" s="31">
        <v>73</v>
      </c>
    </row>
    <row r="4" s="1" customFormat="1" ht="17.5" customHeight="1" spans="1:7">
      <c r="A4" s="31" t="s">
        <v>7</v>
      </c>
      <c r="B4" s="32" t="s">
        <v>11</v>
      </c>
      <c r="C4" s="32" t="s">
        <v>12</v>
      </c>
      <c r="D4" s="32" t="s">
        <v>11</v>
      </c>
      <c r="E4" s="32" t="s">
        <v>12</v>
      </c>
      <c r="F4" s="32" t="s">
        <v>10</v>
      </c>
      <c r="G4" s="31">
        <v>71</v>
      </c>
    </row>
    <row r="5" s="1" customFormat="1" ht="17.5" customHeight="1" spans="1:7">
      <c r="A5" s="31" t="s">
        <v>7</v>
      </c>
      <c r="B5" s="32" t="s">
        <v>13</v>
      </c>
      <c r="C5" s="32" t="s">
        <v>14</v>
      </c>
      <c r="D5" s="32" t="s">
        <v>15</v>
      </c>
      <c r="E5" s="32" t="s">
        <v>16</v>
      </c>
      <c r="F5" s="32" t="s">
        <v>17</v>
      </c>
      <c r="G5" s="31">
        <v>71</v>
      </c>
    </row>
    <row r="6" s="1" customFormat="1" ht="17.5" customHeight="1" spans="1:7">
      <c r="A6" s="31" t="s">
        <v>7</v>
      </c>
      <c r="B6" s="32" t="s">
        <v>18</v>
      </c>
      <c r="C6" s="32" t="s">
        <v>19</v>
      </c>
      <c r="D6" s="32" t="s">
        <v>18</v>
      </c>
      <c r="E6" s="32" t="s">
        <v>19</v>
      </c>
      <c r="F6" s="32" t="s">
        <v>17</v>
      </c>
      <c r="G6" s="31">
        <v>72</v>
      </c>
    </row>
    <row r="7" s="1" customFormat="1" ht="17.5" customHeight="1" spans="1:7">
      <c r="A7" s="31" t="s">
        <v>7</v>
      </c>
      <c r="B7" s="32" t="s">
        <v>20</v>
      </c>
      <c r="C7" s="32" t="s">
        <v>21</v>
      </c>
      <c r="D7" s="32" t="s">
        <v>20</v>
      </c>
      <c r="E7" s="32" t="s">
        <v>21</v>
      </c>
      <c r="F7" s="32" t="s">
        <v>17</v>
      </c>
      <c r="G7" s="31">
        <v>74</v>
      </c>
    </row>
    <row r="8" s="1" customFormat="1" ht="17.5" customHeight="1" spans="1:7">
      <c r="A8" s="31" t="s">
        <v>7</v>
      </c>
      <c r="B8" s="32" t="s">
        <v>22</v>
      </c>
      <c r="C8" s="32" t="s">
        <v>23</v>
      </c>
      <c r="D8" s="32" t="s">
        <v>24</v>
      </c>
      <c r="E8" s="32" t="s">
        <v>25</v>
      </c>
      <c r="F8" s="32" t="s">
        <v>17</v>
      </c>
      <c r="G8" s="31">
        <v>76</v>
      </c>
    </row>
    <row r="9" s="1" customFormat="1" ht="17.5" customHeight="1" spans="1:7">
      <c r="A9" s="31" t="s">
        <v>7</v>
      </c>
      <c r="B9" s="32" t="s">
        <v>22</v>
      </c>
      <c r="C9" s="32" t="s">
        <v>23</v>
      </c>
      <c r="D9" s="32" t="s">
        <v>22</v>
      </c>
      <c r="E9" s="32" t="s">
        <v>23</v>
      </c>
      <c r="F9" s="32" t="s">
        <v>17</v>
      </c>
      <c r="G9" s="31">
        <v>79</v>
      </c>
    </row>
    <row r="10" s="1" customFormat="1" ht="17.5" customHeight="1" spans="1:7">
      <c r="A10" s="31" t="s">
        <v>7</v>
      </c>
      <c r="B10" s="32" t="s">
        <v>26</v>
      </c>
      <c r="C10" s="32" t="s">
        <v>27</v>
      </c>
      <c r="D10" s="32" t="s">
        <v>26</v>
      </c>
      <c r="E10" s="32" t="s">
        <v>27</v>
      </c>
      <c r="F10" s="32" t="s">
        <v>17</v>
      </c>
      <c r="G10" s="31">
        <v>80</v>
      </c>
    </row>
    <row r="11" s="1" customFormat="1" ht="17.5" customHeight="1" spans="1:7">
      <c r="A11" s="31" t="s">
        <v>7</v>
      </c>
      <c r="B11" s="32" t="s">
        <v>26</v>
      </c>
      <c r="C11" s="32" t="s">
        <v>27</v>
      </c>
      <c r="D11" s="32" t="s">
        <v>28</v>
      </c>
      <c r="E11" s="32" t="s">
        <v>29</v>
      </c>
      <c r="F11" s="32" t="s">
        <v>17</v>
      </c>
      <c r="G11" s="31">
        <v>74</v>
      </c>
    </row>
    <row r="12" s="1" customFormat="1" ht="17.5" customHeight="1" spans="1:7">
      <c r="A12" s="31" t="s">
        <v>7</v>
      </c>
      <c r="B12" s="32" t="s">
        <v>30</v>
      </c>
      <c r="C12" s="32" t="s">
        <v>31</v>
      </c>
      <c r="D12" s="32" t="s">
        <v>30</v>
      </c>
      <c r="E12" s="32" t="s">
        <v>31</v>
      </c>
      <c r="F12" s="32" t="s">
        <v>17</v>
      </c>
      <c r="G12" s="31">
        <v>74</v>
      </c>
    </row>
    <row r="13" s="1" customFormat="1" ht="17.5" customHeight="1" spans="1:7">
      <c r="A13" s="31" t="s">
        <v>7</v>
      </c>
      <c r="B13" s="32" t="s">
        <v>32</v>
      </c>
      <c r="C13" s="32" t="s">
        <v>33</v>
      </c>
      <c r="D13" s="32" t="s">
        <v>32</v>
      </c>
      <c r="E13" s="32" t="s">
        <v>33</v>
      </c>
      <c r="F13" s="32" t="s">
        <v>34</v>
      </c>
      <c r="G13" s="31">
        <v>71</v>
      </c>
    </row>
    <row r="14" s="1" customFormat="1" ht="17.5" customHeight="1" spans="1:7">
      <c r="A14" s="31" t="s">
        <v>7</v>
      </c>
      <c r="B14" s="32" t="s">
        <v>35</v>
      </c>
      <c r="C14" s="32" t="s">
        <v>36</v>
      </c>
      <c r="D14" s="32" t="s">
        <v>35</v>
      </c>
      <c r="E14" s="32" t="s">
        <v>36</v>
      </c>
      <c r="F14" s="32" t="s">
        <v>34</v>
      </c>
      <c r="G14" s="31">
        <v>76</v>
      </c>
    </row>
    <row r="15" s="1" customFormat="1" ht="17.5" customHeight="1" spans="1:7">
      <c r="A15" s="31" t="s">
        <v>7</v>
      </c>
      <c r="B15" s="32" t="s">
        <v>35</v>
      </c>
      <c r="C15" s="32" t="s">
        <v>36</v>
      </c>
      <c r="D15" s="32" t="s">
        <v>37</v>
      </c>
      <c r="E15" s="32" t="s">
        <v>38</v>
      </c>
      <c r="F15" s="32" t="s">
        <v>34</v>
      </c>
      <c r="G15" s="31">
        <v>74</v>
      </c>
    </row>
    <row r="16" s="1" customFormat="1" ht="17.5" customHeight="1" spans="1:7">
      <c r="A16" s="31" t="s">
        <v>7</v>
      </c>
      <c r="B16" s="32" t="s">
        <v>39</v>
      </c>
      <c r="C16" s="32" t="s">
        <v>40</v>
      </c>
      <c r="D16" s="32" t="s">
        <v>39</v>
      </c>
      <c r="E16" s="32" t="s">
        <v>40</v>
      </c>
      <c r="F16" s="32" t="s">
        <v>34</v>
      </c>
      <c r="G16" s="31">
        <v>73</v>
      </c>
    </row>
    <row r="17" s="1" customFormat="1" ht="17.5" customHeight="1" spans="1:7">
      <c r="A17" s="31" t="s">
        <v>7</v>
      </c>
      <c r="B17" s="32" t="s">
        <v>41</v>
      </c>
      <c r="C17" s="32" t="s">
        <v>42</v>
      </c>
      <c r="D17" s="32" t="s">
        <v>41</v>
      </c>
      <c r="E17" s="32" t="s">
        <v>42</v>
      </c>
      <c r="F17" s="32" t="s">
        <v>34</v>
      </c>
      <c r="G17" s="31">
        <v>76</v>
      </c>
    </row>
    <row r="18" s="1" customFormat="1" ht="17.5" customHeight="1" spans="1:7">
      <c r="A18" s="31" t="s">
        <v>7</v>
      </c>
      <c r="B18" s="32" t="s">
        <v>41</v>
      </c>
      <c r="C18" s="32" t="s">
        <v>42</v>
      </c>
      <c r="D18" s="32" t="s">
        <v>43</v>
      </c>
      <c r="E18" s="32" t="s">
        <v>44</v>
      </c>
      <c r="F18" s="32" t="s">
        <v>34</v>
      </c>
      <c r="G18" s="31">
        <v>76</v>
      </c>
    </row>
    <row r="19" s="1" customFormat="1" ht="17.5" customHeight="1" spans="1:7">
      <c r="A19" s="31" t="s">
        <v>7</v>
      </c>
      <c r="B19" s="32" t="s">
        <v>45</v>
      </c>
      <c r="C19" s="32" t="s">
        <v>46</v>
      </c>
      <c r="D19" s="32" t="s">
        <v>45</v>
      </c>
      <c r="E19" s="32" t="s">
        <v>46</v>
      </c>
      <c r="F19" s="32" t="s">
        <v>34</v>
      </c>
      <c r="G19" s="31">
        <v>72</v>
      </c>
    </row>
    <row r="20" s="1" customFormat="1" ht="17.5" customHeight="1" spans="2:6">
      <c r="B20" s="33"/>
      <c r="C20" s="33"/>
      <c r="D20" s="33"/>
      <c r="E20" s="33"/>
      <c r="F20" s="33"/>
    </row>
    <row r="21" s="1" customFormat="1" ht="17.5" customHeight="1" spans="2:6">
      <c r="B21" s="33"/>
      <c r="C21" s="33"/>
      <c r="D21" s="33"/>
      <c r="E21" s="33"/>
      <c r="F21" s="33"/>
    </row>
    <row r="22" s="1" customFormat="1" ht="17.5" customHeight="1" spans="2:6">
      <c r="B22" s="33"/>
      <c r="C22" s="33"/>
      <c r="D22" s="33"/>
      <c r="E22" s="33"/>
      <c r="F22" s="33"/>
    </row>
    <row r="1048289" s="28" customFormat="1" ht="13.5"/>
    <row r="1048290" s="28" customFormat="1" ht="13.5"/>
    <row r="1048291" s="28" customFormat="1" ht="13.5"/>
    <row r="1048292" s="28" customFormat="1" ht="13.5"/>
    <row r="1048293" s="28" customFormat="1" ht="13.5"/>
    <row r="1048294" s="28" customFormat="1" ht="13.5"/>
    <row r="1048295" s="28" customFormat="1" ht="13.5"/>
    <row r="1048296" s="28" customFormat="1" ht="13.5"/>
    <row r="1048297" s="28" customFormat="1" ht="13.5"/>
    <row r="1048298" s="28" customFormat="1" ht="13.5"/>
    <row r="1048299" s="28" customFormat="1" ht="13.5"/>
    <row r="1048300" s="28" customFormat="1" ht="13.5"/>
    <row r="1048301" s="28" customFormat="1" ht="13.5"/>
    <row r="1048302" s="28" customFormat="1" ht="13.5"/>
    <row r="1048303" s="28" customFormat="1" ht="13.5"/>
    <row r="1048304" s="28" customFormat="1" ht="13.5"/>
    <row r="1048305" s="28" customFormat="1" ht="13.5"/>
    <row r="1048306" s="28" customFormat="1" ht="13.5"/>
    <row r="1048307" s="28" customFormat="1" ht="13.5"/>
    <row r="1048308" s="28" customFormat="1" ht="13.5"/>
    <row r="1048309" s="28" customFormat="1" ht="13.5"/>
    <row r="1048310" s="28" customFormat="1" ht="13.5"/>
    <row r="1048311" s="28" customFormat="1" ht="13.5"/>
    <row r="1048312" s="28" customFormat="1" ht="13.5"/>
    <row r="1048313" s="28" customFormat="1" ht="13.5"/>
    <row r="1048314" s="28" customFormat="1" ht="13.5"/>
    <row r="1048315" s="28" customFormat="1" ht="13.5"/>
    <row r="1048316" s="28" customFormat="1" ht="13.5"/>
    <row r="1048317" s="28" customFormat="1" ht="13.5"/>
    <row r="1048318" s="28" customFormat="1" ht="13.5"/>
    <row r="1048319" s="28" customFormat="1" ht="13.5"/>
    <row r="1048320" s="28" customFormat="1" ht="13.5"/>
    <row r="1048321" s="28" customFormat="1" ht="13.5"/>
    <row r="1048322" s="28" customFormat="1" ht="13.5"/>
    <row r="1048323" s="28" customFormat="1" ht="13.5"/>
    <row r="1048324" s="28" customFormat="1" ht="13.5"/>
    <row r="1048325" s="28" customFormat="1" ht="13.5"/>
    <row r="1048326" s="28" customFormat="1" ht="13.5"/>
    <row r="1048327" s="28" customFormat="1" ht="13.5"/>
    <row r="1048328" s="28" customFormat="1" ht="13.5"/>
    <row r="1048329" s="28" customFormat="1" ht="13.5"/>
    <row r="1048330" s="28" customFormat="1" ht="13.5"/>
    <row r="1048331" s="28" customFormat="1" ht="13.5"/>
    <row r="1048332" s="28" customFormat="1" ht="13.5"/>
    <row r="1048333" s="28" customFormat="1" ht="13.5"/>
    <row r="1048334" s="28" customFormat="1" ht="13.5"/>
    <row r="1048335" s="28" customFormat="1" ht="13.5"/>
    <row r="1048336" s="28" customFormat="1" ht="13.5"/>
    <row r="1048337" s="28" customFormat="1" ht="13.5"/>
    <row r="1048338" s="28" customFormat="1" ht="13.5"/>
    <row r="1048339" s="28" customFormat="1" ht="13.5"/>
    <row r="1048340" s="28" customFormat="1" ht="13.5"/>
    <row r="1048341" s="28" customFormat="1" ht="13.5"/>
    <row r="1048342" s="28" customFormat="1" ht="13.5"/>
    <row r="1048343" s="28" customFormat="1" ht="13.5"/>
    <row r="1048344" s="28" customFormat="1" ht="13.5"/>
    <row r="1048345" s="28" customFormat="1" ht="13.5"/>
    <row r="1048346" s="28" customFormat="1" ht="13.5"/>
    <row r="1048347" s="28" customFormat="1" ht="13.5"/>
    <row r="1048348" s="28" customFormat="1" ht="13.5"/>
    <row r="1048349" s="28" customFormat="1" ht="13.5"/>
    <row r="1048350" s="28" customFormat="1" ht="13.5"/>
    <row r="1048351" s="28" customFormat="1" ht="13.5"/>
    <row r="1048352" s="28" customFormat="1" ht="13.5"/>
    <row r="1048353" s="28" customFormat="1" ht="13.5"/>
    <row r="1048354" s="28" customFormat="1" ht="13.5"/>
    <row r="1048355" s="28" customFormat="1" ht="13.5"/>
    <row r="1048356" s="28" customFormat="1" ht="13.5"/>
    <row r="1048357" s="28" customFormat="1" ht="13.5"/>
    <row r="1048358" s="28" customFormat="1" ht="13.5"/>
    <row r="1048359" s="28" customFormat="1" ht="13.5"/>
    <row r="1048360" s="28" customFormat="1" ht="13.5"/>
    <row r="1048361" s="28" customFormat="1" ht="13.5"/>
    <row r="1048362" s="28" customFormat="1" ht="13.5"/>
    <row r="1048363" s="28" customFormat="1" ht="13.5"/>
    <row r="1048364" s="28" customFormat="1" ht="13.5"/>
    <row r="1048365" s="28" customFormat="1" ht="13.5"/>
    <row r="1048366" s="28" customFormat="1" ht="13.5"/>
    <row r="1048367" s="28" customFormat="1" ht="13.5"/>
    <row r="1048368" s="28" customFormat="1" ht="13.5"/>
    <row r="1048369" s="28" customFormat="1" ht="13.5"/>
    <row r="1048370" s="28" customFormat="1" ht="13.5"/>
    <row r="1048371" s="28" customFormat="1" ht="13.5"/>
    <row r="1048372" s="28" customFormat="1" ht="13.5"/>
    <row r="1048373" s="28" customFormat="1" ht="13.5"/>
    <row r="1048374" s="28" customFormat="1" ht="13.5"/>
    <row r="1048375" s="28" customFormat="1" ht="13.5"/>
    <row r="1048376" s="28" customFormat="1" ht="13.5"/>
    <row r="1048377" s="28" customFormat="1" ht="13.5"/>
    <row r="1048378" s="28" customFormat="1" ht="13.5"/>
    <row r="1048379" s="28" customFormat="1" ht="13.5"/>
    <row r="1048380" s="28" customFormat="1" ht="13.5"/>
    <row r="1048381" s="28" customFormat="1" ht="13.5"/>
    <row r="1048382" s="28" customFormat="1" ht="13.5"/>
    <row r="1048383" s="28" customFormat="1" ht="13.5"/>
    <row r="1048384" s="28" customFormat="1" ht="13.5"/>
    <row r="1048385" s="28" customFormat="1" ht="13.5"/>
    <row r="1048386" s="28" customFormat="1" ht="13.5"/>
    <row r="1048387" s="28" customFormat="1" ht="13.5"/>
    <row r="1048388" s="28" customFormat="1" ht="13.5"/>
    <row r="1048389" s="28" customFormat="1" ht="13.5"/>
    <row r="1048390" s="28" customFormat="1" ht="13.5"/>
    <row r="1048391" s="28" customFormat="1" ht="13.5"/>
    <row r="1048392" s="28" customFormat="1" ht="13.5"/>
    <row r="1048393" s="28" customFormat="1" ht="13.5"/>
    <row r="1048394" s="28" customFormat="1" ht="13.5"/>
    <row r="1048395" s="28" customFormat="1" ht="13.5"/>
    <row r="1048396" s="28" customFormat="1" ht="13.5"/>
    <row r="1048397" s="28" customFormat="1" ht="13.5"/>
    <row r="1048398" s="28" customFormat="1" ht="13.5"/>
    <row r="1048399" s="28" customFormat="1" ht="13.5"/>
    <row r="1048400" s="28" customFormat="1" ht="13.5"/>
    <row r="1048401" s="28" customFormat="1" ht="13.5"/>
    <row r="1048402" s="28" customFormat="1" ht="13.5"/>
    <row r="1048403" s="28" customFormat="1" ht="13.5"/>
    <row r="1048404" s="28" customFormat="1" ht="13.5"/>
    <row r="1048405" s="28" customFormat="1" ht="13.5"/>
    <row r="1048406" s="28" customFormat="1" ht="13.5"/>
    <row r="1048407" s="28" customFormat="1" ht="13.5"/>
    <row r="1048408" s="28" customFormat="1" ht="13.5"/>
    <row r="1048409" s="28" customFormat="1" ht="13.5"/>
    <row r="1048410" s="28" customFormat="1" ht="13.5"/>
    <row r="1048411" s="28" customFormat="1" ht="13.5"/>
    <row r="1048412" s="28" customFormat="1" ht="13.5"/>
    <row r="1048413" s="28" customFormat="1" ht="13.5"/>
    <row r="1048414" s="28" customFormat="1" ht="13.5"/>
    <row r="1048415" s="28" customFormat="1" ht="13.5"/>
    <row r="1048416" s="28" customFormat="1" ht="13.5"/>
    <row r="1048417" s="28" customFormat="1" ht="13.5"/>
    <row r="1048418" s="28" customFormat="1" ht="13.5"/>
    <row r="1048419" s="28" customFormat="1" ht="13.5"/>
    <row r="1048420" s="28" customFormat="1" ht="13.5"/>
    <row r="1048421" s="28" customFormat="1" ht="13.5"/>
    <row r="1048422" s="28" customFormat="1" ht="13.5"/>
    <row r="1048423" s="28" customFormat="1" ht="13.5"/>
    <row r="1048424" s="28" customFormat="1" ht="13.5"/>
    <row r="1048425" s="28" customFormat="1" ht="13.5"/>
    <row r="1048426" s="28" customFormat="1" ht="13.5"/>
    <row r="1048427" s="28" customFormat="1" ht="13.5"/>
    <row r="1048428" s="28" customFormat="1" ht="13.5"/>
    <row r="1048429" s="28" customFormat="1" ht="13.5"/>
    <row r="1048430" s="28" customFormat="1" ht="13.5"/>
    <row r="1048431" s="28" customFormat="1" ht="13.5"/>
    <row r="1048432" s="28" customFormat="1" ht="13.5"/>
    <row r="1048433" s="28" customFormat="1" ht="13.5"/>
    <row r="1048434" s="28" customFormat="1" ht="13.5"/>
    <row r="1048435" s="28" customFormat="1" ht="13.5"/>
    <row r="1048436" s="28" customFormat="1" ht="13.5"/>
    <row r="1048437" s="28" customFormat="1" ht="13.5"/>
    <row r="1048438" s="28" customFormat="1" ht="13.5"/>
    <row r="1048439" s="28" customFormat="1" ht="13.5"/>
    <row r="1048440" s="28" customFormat="1" ht="13.5"/>
    <row r="1048441" s="28" customFormat="1" ht="13.5"/>
    <row r="1048442" s="28" customFormat="1" ht="13.5"/>
    <row r="1048443" s="28" customFormat="1" ht="13.5"/>
    <row r="1048444" s="28" customFormat="1" ht="13.5"/>
    <row r="1048445" s="28" customFormat="1" ht="13.5"/>
    <row r="1048446" s="28" customFormat="1" ht="13.5"/>
    <row r="1048447" s="28" customFormat="1" ht="13.5"/>
    <row r="1048448" s="28" customFormat="1" ht="13.5"/>
    <row r="1048449" s="28" customFormat="1" ht="13.5"/>
    <row r="1048450" s="28" customFormat="1" ht="13.5"/>
    <row r="1048451" s="28" customFormat="1" ht="13.5"/>
    <row r="1048452" s="28" customFormat="1" ht="13.5"/>
    <row r="1048453" s="28" customFormat="1" ht="13.5"/>
    <row r="1048454" s="28" customFormat="1" ht="13.5"/>
    <row r="1048455" s="28" customFormat="1" ht="13.5"/>
    <row r="1048456" s="28" customFormat="1" ht="13.5"/>
    <row r="1048457" s="28" customFormat="1" ht="13.5"/>
    <row r="1048458" s="28" customFormat="1" ht="13.5"/>
    <row r="1048459" s="28" customFormat="1" ht="13.5"/>
    <row r="1048460" s="28" customFormat="1" ht="13.5"/>
    <row r="1048461" s="28" customFormat="1" ht="13.5"/>
    <row r="1048462" s="28" customFormat="1" ht="13.5"/>
    <row r="1048463" s="28" customFormat="1" ht="13.5"/>
    <row r="1048464" s="28" customFormat="1" ht="13.5"/>
    <row r="1048465" s="28" customFormat="1" ht="13.5"/>
    <row r="1048466" s="28" customFormat="1" ht="13.5"/>
    <row r="1048467" s="28" customFormat="1" ht="13.5"/>
    <row r="1048468" s="28" customFormat="1" ht="13.5"/>
    <row r="1048469" s="28" customFormat="1" ht="13.5"/>
    <row r="1048470" s="28" customFormat="1" ht="13.5"/>
    <row r="1048471" s="28" customFormat="1" ht="13.5"/>
    <row r="1048472" s="28" customFormat="1" ht="13.5"/>
    <row r="1048473" s="28" customFormat="1" ht="13.5"/>
    <row r="1048474" s="28" customFormat="1" ht="13.5"/>
    <row r="1048475" s="28" customFormat="1" ht="13.5"/>
    <row r="1048476" s="28" customFormat="1" ht="13.5"/>
    <row r="1048477" s="28" customFormat="1" ht="13.5"/>
    <row r="1048478" s="28" customFormat="1" ht="13.5"/>
    <row r="1048479" s="28" customFormat="1" ht="13.5"/>
    <row r="1048480" s="28" customFormat="1" ht="13.5"/>
    <row r="1048481" s="28" customFormat="1" ht="13.5"/>
    <row r="1048482" s="28" customFormat="1" ht="13.5"/>
    <row r="1048483" s="28" customFormat="1" ht="13.5"/>
    <row r="1048484" s="28" customFormat="1" ht="13.5"/>
    <row r="1048485" s="28" customFormat="1" ht="13.5"/>
    <row r="1048486" s="28" customFormat="1" ht="13.5"/>
    <row r="1048487" s="28" customFormat="1" ht="13.5"/>
    <row r="1048488" s="28" customFormat="1" ht="13.5"/>
    <row r="1048489" s="28" customFormat="1" ht="13.5"/>
    <row r="1048490" s="28" customFormat="1" ht="13.5"/>
    <row r="1048491" s="28" customFormat="1" ht="13.5"/>
    <row r="1048492" s="28" customFormat="1" ht="13.5"/>
    <row r="1048493" s="28" customFormat="1" ht="13.5"/>
    <row r="1048494" s="28" customFormat="1" ht="13.5"/>
    <row r="1048495" s="28" customFormat="1" ht="13.5"/>
    <row r="1048496" s="28" customFormat="1" ht="13.5"/>
    <row r="1048497" s="28" customFormat="1" ht="13.5"/>
    <row r="1048498" s="28" customFormat="1" ht="13.5"/>
    <row r="1048499" s="28" customFormat="1" ht="13.5"/>
    <row r="1048500" s="28" customFormat="1" ht="13.5"/>
    <row r="1048501" s="28" customFormat="1" ht="13.5"/>
    <row r="1048502" s="28" customFormat="1" ht="13.5"/>
    <row r="1048503" s="28" customFormat="1" ht="13.5"/>
    <row r="1048504" s="28" customFormat="1" ht="13.5"/>
    <row r="1048505" s="28" customFormat="1" ht="13.5"/>
    <row r="1048506" s="28" customFormat="1" ht="13.5"/>
    <row r="1048507" s="28" customFormat="1" ht="13.5"/>
    <row r="1048508" s="28" customFormat="1" ht="13.5"/>
    <row r="1048509" s="28" customFormat="1" ht="13.5"/>
    <row r="1048510" s="28" customFormat="1" ht="13.5"/>
    <row r="1048511" s="28" customFormat="1" ht="13.5"/>
    <row r="1048512" s="28" customFormat="1" ht="13.5"/>
    <row r="1048513" s="28" customFormat="1" ht="13.5"/>
    <row r="1048514" s="28" customFormat="1" ht="13.5"/>
    <row r="1048515" s="28" customFormat="1" ht="13.5"/>
    <row r="1048516" s="28" customFormat="1" ht="13.5"/>
    <row r="1048517" s="28" customFormat="1" ht="13.5"/>
    <row r="1048518" s="28" customFormat="1" ht="13.5"/>
    <row r="1048519" s="28" customFormat="1" ht="13.5"/>
    <row r="1048520" s="28" customFormat="1" ht="13.5"/>
    <row r="1048521" s="28" customFormat="1" ht="13.5"/>
    <row r="1048522" s="28" customFormat="1" ht="13.5"/>
    <row r="1048523" s="28" customFormat="1" ht="13.5"/>
    <row r="1048524" s="28" customFormat="1" ht="13.5"/>
    <row r="1048525" s="28" customFormat="1" ht="13.5"/>
    <row r="1048526" s="28" customFormat="1" ht="13.5"/>
    <row r="1048527" s="28" customFormat="1" ht="13.5"/>
    <row r="1048528" s="28" customFormat="1" ht="13.5"/>
    <row r="1048529" s="28" customFormat="1" ht="13.5"/>
    <row r="1048530" s="28" customFormat="1" ht="13.5"/>
    <row r="1048531" s="28" customFormat="1" ht="13.5"/>
    <row r="1048532" s="28" customFormat="1" ht="13.5"/>
    <row r="1048533" s="28" customFormat="1" ht="13.5"/>
    <row r="1048534" s="28" customFormat="1" ht="13.5"/>
    <row r="1048535" s="28" customFormat="1" ht="13.5"/>
    <row r="1048536" s="28" customFormat="1" ht="13.5"/>
    <row r="1048537" s="28" customFormat="1" ht="13.5"/>
    <row r="1048538" s="28" customFormat="1" ht="13.5"/>
    <row r="1048539" s="28" customFormat="1" ht="13.5"/>
    <row r="1048540" s="28" customFormat="1" ht="13.5"/>
    <row r="1048541" s="28" customFormat="1" ht="13.5"/>
    <row r="1048542" s="28" customFormat="1" ht="13.5"/>
    <row r="1048543" s="28" customFormat="1" ht="13.5"/>
    <row r="1048544" s="28" customFormat="1" ht="13.5"/>
    <row r="1048545" s="28" customFormat="1" ht="13.5"/>
    <row r="1048546" s="28" customFormat="1" ht="13.5"/>
    <row r="1048547" s="28" customFormat="1" ht="13.5"/>
    <row r="1048548" s="28" customFormat="1" ht="13.5"/>
    <row r="1048549" s="28" customFormat="1" ht="13.5"/>
    <row r="1048550" s="28" customFormat="1" ht="13.5"/>
    <row r="1048551" s="28" customFormat="1" ht="13.5"/>
    <row r="1048552" s="28" customFormat="1" ht="13.5"/>
    <row r="1048553" s="28" customFormat="1" ht="13.5"/>
    <row r="1048554" s="28" customFormat="1" ht="13.5"/>
    <row r="1048555" s="28" customFormat="1" ht="13.5"/>
    <row r="1048556" s="28" customFormat="1" ht="13.5"/>
    <row r="1048557" s="28" customFormat="1" ht="13.5"/>
    <row r="1048558" s="28" customFormat="1" ht="13.5"/>
  </sheetData>
  <autoFilter xmlns:etc="http://www.wps.cn/officeDocument/2017/etCustomData" ref="A2:G19" etc:filterBottomFollowUsedRange="0">
    <extLst/>
  </autoFilter>
  <mergeCells count="1">
    <mergeCell ref="A1:G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0"/>
  <sheetViews>
    <sheetView workbookViewId="0">
      <selection activeCell="H13" sqref="H13"/>
    </sheetView>
  </sheetViews>
  <sheetFormatPr defaultColWidth="8" defaultRowHeight="12.75" outlineLevelCol="5"/>
  <cols>
    <col min="1" max="1" width="13.25" style="1" customWidth="1"/>
    <col min="2" max="2" width="32.3833333333333" style="1" customWidth="1"/>
    <col min="3" max="3" width="22.25" style="1" customWidth="1"/>
    <col min="4" max="4" width="21.5" style="1" customWidth="1"/>
    <col min="5" max="5" width="32.1333333333333" style="1" customWidth="1"/>
    <col min="6" max="6" width="22" style="1" customWidth="1"/>
    <col min="7" max="16384" width="8" style="1"/>
  </cols>
  <sheetData>
    <row r="1" s="1" customFormat="1" ht="51" customHeight="1" spans="1:6">
      <c r="A1" s="2" t="s">
        <v>47</v>
      </c>
      <c r="B1" s="2"/>
      <c r="C1" s="2"/>
      <c r="D1" s="2"/>
      <c r="E1" s="2"/>
      <c r="F1" s="2"/>
    </row>
    <row r="2" s="1" customFormat="1" ht="30" customHeight="1" spans="1:6">
      <c r="A2" s="3" t="s">
        <v>48</v>
      </c>
      <c r="B2" s="3"/>
      <c r="C2" s="4" t="s">
        <v>49</v>
      </c>
      <c r="D2" s="3">
        <f>E18</f>
        <v>15850</v>
      </c>
      <c r="E2" s="5" t="s">
        <v>50</v>
      </c>
      <c r="F2" s="6"/>
    </row>
    <row r="3" s="1" customFormat="1" ht="25" customHeight="1" spans="1:6">
      <c r="A3" s="7" t="s">
        <v>51</v>
      </c>
      <c r="B3" s="8" t="s">
        <v>52</v>
      </c>
      <c r="C3" s="9" t="s">
        <v>53</v>
      </c>
      <c r="D3" s="10" t="s">
        <v>54</v>
      </c>
      <c r="E3" s="11" t="s">
        <v>55</v>
      </c>
      <c r="F3" s="7" t="s">
        <v>56</v>
      </c>
    </row>
    <row r="4" s="1" customFormat="1" ht="25" customHeight="1" spans="1:6">
      <c r="A4" s="12"/>
      <c r="B4" s="13"/>
      <c r="C4" s="14"/>
      <c r="D4" s="10"/>
      <c r="E4" s="11"/>
      <c r="F4" s="12"/>
    </row>
    <row r="5" s="1" customFormat="1" ht="25" customHeight="1" spans="1:6">
      <c r="A5" s="15">
        <v>1</v>
      </c>
      <c r="B5" s="16" t="s">
        <v>57</v>
      </c>
      <c r="C5" s="17">
        <v>5</v>
      </c>
      <c r="D5" s="18">
        <v>50</v>
      </c>
      <c r="E5" s="19">
        <f>C5*D5</f>
        <v>250</v>
      </c>
      <c r="F5" s="20"/>
    </row>
    <row r="6" s="1" customFormat="1" ht="25" customHeight="1" spans="1:6">
      <c r="A6" s="15">
        <v>2</v>
      </c>
      <c r="B6" s="16" t="s">
        <v>58</v>
      </c>
      <c r="C6" s="17">
        <v>0</v>
      </c>
      <c r="D6" s="18">
        <v>50</v>
      </c>
      <c r="E6" s="19">
        <f t="shared" ref="E6:E18" si="0">C6*D6</f>
        <v>0</v>
      </c>
      <c r="F6" s="20"/>
    </row>
    <row r="7" s="1" customFormat="1" ht="25" customHeight="1" spans="1:6">
      <c r="A7" s="15">
        <v>3</v>
      </c>
      <c r="B7" s="16" t="s">
        <v>59</v>
      </c>
      <c r="C7" s="17">
        <v>1</v>
      </c>
      <c r="D7" s="18">
        <v>50</v>
      </c>
      <c r="E7" s="19">
        <f t="shared" si="0"/>
        <v>50</v>
      </c>
      <c r="F7" s="20"/>
    </row>
    <row r="8" s="1" customFormat="1" ht="25" customHeight="1" spans="1:6">
      <c r="A8" s="15">
        <v>4</v>
      </c>
      <c r="B8" s="16" t="s">
        <v>60</v>
      </c>
      <c r="C8" s="17">
        <v>7</v>
      </c>
      <c r="D8" s="18">
        <v>50</v>
      </c>
      <c r="E8" s="19">
        <f t="shared" si="0"/>
        <v>350</v>
      </c>
      <c r="F8" s="20"/>
    </row>
    <row r="9" s="1" customFormat="1" ht="25" customHeight="1" spans="1:6">
      <c r="A9" s="15">
        <v>5</v>
      </c>
      <c r="B9" s="16" t="s">
        <v>61</v>
      </c>
      <c r="C9" s="17">
        <v>1</v>
      </c>
      <c r="D9" s="18">
        <v>50</v>
      </c>
      <c r="E9" s="19">
        <f t="shared" si="0"/>
        <v>50</v>
      </c>
      <c r="F9" s="20"/>
    </row>
    <row r="10" s="1" customFormat="1" ht="25" customHeight="1" spans="1:6">
      <c r="A10" s="15">
        <v>6</v>
      </c>
      <c r="B10" s="16" t="s">
        <v>62</v>
      </c>
      <c r="C10" s="17">
        <v>0</v>
      </c>
      <c r="D10" s="18">
        <v>50</v>
      </c>
      <c r="E10" s="19">
        <f t="shared" si="0"/>
        <v>0</v>
      </c>
      <c r="F10" s="20"/>
    </row>
    <row r="11" s="1" customFormat="1" ht="25" customHeight="1" spans="1:6">
      <c r="A11" s="15">
        <v>7</v>
      </c>
      <c r="B11" s="16" t="s">
        <v>63</v>
      </c>
      <c r="C11" s="17">
        <v>2</v>
      </c>
      <c r="D11" s="18">
        <v>50</v>
      </c>
      <c r="E11" s="19">
        <f t="shared" si="0"/>
        <v>100</v>
      </c>
      <c r="F11" s="20"/>
    </row>
    <row r="12" s="1" customFormat="1" ht="25" customHeight="1" spans="1:6">
      <c r="A12" s="15">
        <v>8</v>
      </c>
      <c r="B12" s="16" t="s">
        <v>64</v>
      </c>
      <c r="C12" s="17">
        <v>3</v>
      </c>
      <c r="D12" s="18">
        <v>50</v>
      </c>
      <c r="E12" s="19">
        <f t="shared" si="0"/>
        <v>150</v>
      </c>
      <c r="F12" s="20"/>
    </row>
    <row r="13" s="1" customFormat="1" ht="25" customHeight="1" spans="1:6">
      <c r="A13" s="15">
        <v>9</v>
      </c>
      <c r="B13" s="16" t="s">
        <v>65</v>
      </c>
      <c r="C13" s="17">
        <v>17</v>
      </c>
      <c r="D13" s="18">
        <v>50</v>
      </c>
      <c r="E13" s="19">
        <f t="shared" si="0"/>
        <v>850</v>
      </c>
      <c r="F13" s="20"/>
    </row>
    <row r="14" s="1" customFormat="1" ht="25" customHeight="1" spans="1:6">
      <c r="A14" s="16">
        <v>10</v>
      </c>
      <c r="B14" s="16" t="s">
        <v>66</v>
      </c>
      <c r="C14" s="21">
        <v>51</v>
      </c>
      <c r="D14" s="18">
        <v>50</v>
      </c>
      <c r="E14" s="19">
        <f t="shared" si="0"/>
        <v>2550</v>
      </c>
      <c r="F14" s="16"/>
    </row>
    <row r="15" s="1" customFormat="1" ht="25" customHeight="1" spans="1:6">
      <c r="A15" s="15">
        <v>11</v>
      </c>
      <c r="B15" s="16" t="s">
        <v>67</v>
      </c>
      <c r="C15" s="17">
        <v>229</v>
      </c>
      <c r="D15" s="18">
        <v>50</v>
      </c>
      <c r="E15" s="19">
        <f t="shared" si="0"/>
        <v>11450</v>
      </c>
      <c r="F15" s="20"/>
    </row>
    <row r="16" s="1" customFormat="1" ht="25" customHeight="1" spans="1:6">
      <c r="A16" s="15">
        <v>12</v>
      </c>
      <c r="B16" s="16" t="s">
        <v>68</v>
      </c>
      <c r="C16" s="17">
        <v>1</v>
      </c>
      <c r="D16" s="18">
        <v>50</v>
      </c>
      <c r="E16" s="19">
        <f t="shared" si="0"/>
        <v>50</v>
      </c>
      <c r="F16" s="20"/>
    </row>
    <row r="17" s="1" customFormat="1" ht="25" customHeight="1" spans="1:6">
      <c r="A17" s="15">
        <v>13</v>
      </c>
      <c r="B17" s="16" t="s">
        <v>69</v>
      </c>
      <c r="C17" s="15">
        <v>0</v>
      </c>
      <c r="D17" s="18">
        <v>50</v>
      </c>
      <c r="E17" s="19">
        <f t="shared" si="0"/>
        <v>0</v>
      </c>
      <c r="F17" s="20"/>
    </row>
    <row r="18" s="1" customFormat="1" ht="25" customHeight="1" spans="1:6">
      <c r="A18" s="22" t="s">
        <v>70</v>
      </c>
      <c r="B18" s="22"/>
      <c r="C18" s="15">
        <f>SUM(C5:C17)</f>
        <v>317</v>
      </c>
      <c r="D18" s="18">
        <v>50</v>
      </c>
      <c r="E18" s="19">
        <f t="shared" si="0"/>
        <v>15850</v>
      </c>
      <c r="F18" s="20"/>
    </row>
    <row r="19" s="1" customFormat="1" ht="45" customHeight="1" spans="1:6">
      <c r="A19" s="23" t="s">
        <v>71</v>
      </c>
      <c r="B19" s="24" t="s">
        <v>72</v>
      </c>
      <c r="C19" s="25"/>
      <c r="D19" s="25"/>
      <c r="E19" s="25"/>
      <c r="F19" s="26"/>
    </row>
    <row r="20" s="1" customFormat="1" ht="37" customHeight="1" spans="1:6">
      <c r="A20" s="27" t="s">
        <v>73</v>
      </c>
      <c r="B20" s="27"/>
      <c r="C20" s="27"/>
      <c r="D20" s="27"/>
      <c r="E20" s="27"/>
      <c r="F20" s="27"/>
    </row>
  </sheetData>
  <mergeCells count="11">
    <mergeCell ref="A1:F1"/>
    <mergeCell ref="A2:B2"/>
    <mergeCell ref="A18:B18"/>
    <mergeCell ref="B19:F19"/>
    <mergeCell ref="A20:F20"/>
    <mergeCell ref="A3:A4"/>
    <mergeCell ref="B3:B4"/>
    <mergeCell ref="C3:C4"/>
    <mergeCell ref="D3:D4"/>
    <mergeCell ref="E3:E4"/>
    <mergeCell ref="F3:F4"/>
  </mergeCells>
  <pageMargins left="0.751388888888889" right="0.751388888888889" top="0.393055555555556" bottom="0.432638888888889" header="0.275" footer="0.354166666666667"/>
  <pageSetup paperSize="9" scale="9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林东镇17</vt:lpstr>
      <vt:lpstr>资金汇总表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娜娜</cp:lastModifiedBy>
  <dcterms:created xsi:type="dcterms:W3CDTF">2022-10-27T07:32:00Z</dcterms:created>
  <dcterms:modified xsi:type="dcterms:W3CDTF">2025-06-26T08:34:46Z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D30FBA6747B844969BEDFD12EC2F96A7_13</vt:lpwstr>
  </property>
  <property fmtid="{D5CDD505-2E9C-101B-9397-08002B2CF9AE}" pid="3" name="KSOProductBuildVer">
    <vt:lpwstr>2052-12.1.0.21541</vt:lpwstr>
  </property>
</Properties>
</file>