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31" windowHeight="4416" activeTab="8"/>
  </bookViews>
  <sheets>
    <sheet name="五组" sheetId="22" r:id="rId1"/>
    <sheet name="拉沙扎 (2)" sheetId="17" r:id="rId2"/>
    <sheet name="新九组" sheetId="1" r:id="rId3"/>
    <sheet name="新四组" sheetId="4" r:id="rId4"/>
    <sheet name="新六组完" sheetId="7" r:id="rId5"/>
    <sheet name="八组完" sheetId="6" r:id="rId6"/>
    <sheet name="新二组完" sheetId="8" r:id="rId7"/>
    <sheet name="七组新" sheetId="9" r:id="rId8"/>
    <sheet name="十组新" sheetId="10" r:id="rId9"/>
    <sheet name="三组七号完" sheetId="15" r:id="rId10"/>
    <sheet name="后三组七号 (2)" sheetId="16" r:id="rId11"/>
    <sheet name="一组完" sheetId="13" r:id="rId12"/>
    <sheet name="Sheet3" sheetId="3" r:id="rId13"/>
    <sheet name="Sheet1" sheetId="18" r:id="rId14"/>
    <sheet name="Sheet2" sheetId="19" r:id="rId15"/>
    <sheet name="Sheet4" sheetId="21" r:id="rId16"/>
  </sheets>
  <definedNames>
    <definedName name="_xlnm._FilterDatabase" localSheetId="0" hidden="1">五组!$A$1:$I$43</definedName>
    <definedName name="_xlnm._FilterDatabase" localSheetId="5" hidden="1">八组完!$A$3:$K$41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<sst xmlns="http://schemas.openxmlformats.org/spreadsheetml/2006/main" count="1329" uniqueCount="807">
  <si>
    <t xml:space="preserve">  国道305线林东至下伙房一级路建设项目分户面积、补偿领公示明细</t>
  </si>
  <si>
    <t>镇、村：敖包后</t>
  </si>
  <si>
    <t>日期：</t>
  </si>
  <si>
    <t>姓 名</t>
  </si>
  <si>
    <t>地 类</t>
  </si>
  <si>
    <t>面 积     （亩)</t>
  </si>
  <si>
    <t>补偿标准（元/亩）</t>
  </si>
  <si>
    <t>补偿金额               （元）</t>
  </si>
  <si>
    <t>一卡通账号</t>
  </si>
  <si>
    <t>签 字</t>
  </si>
  <si>
    <t>备 注</t>
  </si>
  <si>
    <t>村集体  %</t>
  </si>
  <si>
    <t>个人  %</t>
  </si>
  <si>
    <t>付金海</t>
  </si>
  <si>
    <t>水浇地</t>
  </si>
  <si>
    <t>6229 7605 5050 0991 172</t>
  </si>
  <si>
    <t>路彩英</t>
  </si>
  <si>
    <t>6229 7605 5050 1744 190</t>
  </si>
  <si>
    <t>李国兴</t>
  </si>
  <si>
    <t>6229 7600 5050 0919 539</t>
  </si>
  <si>
    <t>张庆军</t>
  </si>
  <si>
    <t>6229 7605 5050 0991 016</t>
  </si>
  <si>
    <t>秦连芝</t>
  </si>
  <si>
    <t>6229 7605 5050 1744 182</t>
  </si>
  <si>
    <t>李国强</t>
  </si>
  <si>
    <t>6229 7605 5050 0990 869</t>
  </si>
  <si>
    <t>李国成</t>
  </si>
  <si>
    <t>6229 7605 5050 1765 526</t>
  </si>
  <si>
    <t>王金霞</t>
  </si>
  <si>
    <t>6217 3700 5050 0218 921</t>
  </si>
  <si>
    <t>宋玉珍</t>
  </si>
  <si>
    <t>6229 7605 5050 0991 420</t>
  </si>
  <si>
    <t>李国朋</t>
  </si>
  <si>
    <t>6229 7605 5050 0991 164</t>
  </si>
  <si>
    <t>钱桂芹</t>
  </si>
  <si>
    <t>6215 3314 5050 0541 276</t>
  </si>
  <si>
    <t>张庆富</t>
  </si>
  <si>
    <t>6229 7605 5050 0991 040</t>
  </si>
  <si>
    <t>付国艳</t>
  </si>
  <si>
    <t>6217 3707 5050 0167 065</t>
  </si>
  <si>
    <t>滕玉峰</t>
  </si>
  <si>
    <t>6229 7605 5050 0991 222</t>
  </si>
  <si>
    <t>钱玉林</t>
  </si>
  <si>
    <t>6229 7605 5050 0990 836</t>
  </si>
  <si>
    <t>腾国文</t>
  </si>
  <si>
    <t>6229 7605 5050 0991 065</t>
  </si>
  <si>
    <t>孙玉</t>
  </si>
  <si>
    <t>6229 7605 5050 0991 271</t>
  </si>
  <si>
    <t>陈生</t>
  </si>
  <si>
    <t>6229 7605 5050 0991 255</t>
  </si>
  <si>
    <t>郭春富</t>
  </si>
  <si>
    <t>6229 7605 5050 0990 901</t>
  </si>
  <si>
    <t>郭春山</t>
  </si>
  <si>
    <t>6229 7605 5050 0991 107</t>
  </si>
  <si>
    <t>屈闻晨</t>
  </si>
  <si>
    <t>6217 3700 5010 1262 898</t>
  </si>
  <si>
    <t>杨守琴</t>
  </si>
  <si>
    <t>6229 7605 5050 1562 394</t>
  </si>
  <si>
    <t>张庆国</t>
  </si>
  <si>
    <t>6229 7605 5050 0991 024</t>
  </si>
  <si>
    <t>孙洪志</t>
  </si>
  <si>
    <t>6229 7605  5050 0991 248</t>
  </si>
  <si>
    <t>曲有</t>
  </si>
  <si>
    <t>6229 7605 5050 0991 081</t>
  </si>
  <si>
    <t>李晓凤</t>
  </si>
  <si>
    <t>6229 7605 5050 1624 285</t>
  </si>
  <si>
    <t>屈文学</t>
  </si>
  <si>
    <t>6229 7605 5050 1620 515</t>
  </si>
  <si>
    <t>屈文勇</t>
  </si>
  <si>
    <t>6229 7605 5050 0991 131</t>
  </si>
  <si>
    <t>曲文志</t>
  </si>
  <si>
    <t>6229 7605 5050 0991 149</t>
  </si>
  <si>
    <t>刘彩霞</t>
  </si>
  <si>
    <t>6229 7605 5050 1562 410</t>
  </si>
  <si>
    <t>石立志</t>
  </si>
  <si>
    <t>6229 7605 5050 0990 794</t>
  </si>
  <si>
    <t>石立强</t>
  </si>
  <si>
    <t>6217 3701 5050 1465 016</t>
  </si>
  <si>
    <t>石立新</t>
  </si>
  <si>
    <t>6229 7605 5050 1225 845</t>
  </si>
  <si>
    <t>屈祝</t>
  </si>
  <si>
    <t>6229 7605 5050 0991 198</t>
  </si>
  <si>
    <t>王春</t>
  </si>
  <si>
    <t>6229 7605 5050 1765 518</t>
  </si>
  <si>
    <t>王东</t>
  </si>
  <si>
    <t>6229 7605 5050 0990 935</t>
  </si>
  <si>
    <t>李显臣</t>
  </si>
  <si>
    <t>6215 3314 5050 0200 071</t>
  </si>
  <si>
    <t>张素珍</t>
  </si>
  <si>
    <t>6215 3314 5050 0081 323</t>
  </si>
  <si>
    <t>孙玉国</t>
  </si>
  <si>
    <t>6229 7605 5050 0990 950</t>
  </si>
  <si>
    <t xml:space="preserve">  国道305线林东至下伙房一级路建设项目分户面积、补偿领取表</t>
  </si>
  <si>
    <t>身份证号码</t>
  </si>
  <si>
    <t>柳亚军</t>
  </si>
  <si>
    <t>牛柏林</t>
  </si>
  <si>
    <t>牛凤义</t>
  </si>
  <si>
    <t>井风彩</t>
  </si>
  <si>
    <t xml:space="preserve">倪五一 </t>
  </si>
  <si>
    <t>林利春</t>
  </si>
  <si>
    <t>井风东</t>
  </si>
  <si>
    <t>李宝明</t>
  </si>
  <si>
    <t>张勇辉</t>
  </si>
  <si>
    <t>郑红军</t>
  </si>
  <si>
    <t>李振友</t>
  </si>
  <si>
    <t>邵淑芬</t>
  </si>
  <si>
    <t>林广臣</t>
  </si>
  <si>
    <t>林晓彬</t>
  </si>
  <si>
    <t>林广文</t>
  </si>
  <si>
    <t>村</t>
  </si>
  <si>
    <t>张风有</t>
  </si>
  <si>
    <t>150422197402271212</t>
  </si>
  <si>
    <t>6229760550500990778</t>
  </si>
  <si>
    <t>孙亚军</t>
  </si>
  <si>
    <t>15042219591219123X</t>
  </si>
  <si>
    <t>6229760550500990620</t>
  </si>
  <si>
    <t>侯田玉</t>
  </si>
  <si>
    <t>150422196307151218</t>
  </si>
  <si>
    <t>6229760550500990372</t>
  </si>
  <si>
    <t>石守义</t>
  </si>
  <si>
    <t>150422196208021231</t>
  </si>
  <si>
    <t>6229760550500990232</t>
  </si>
  <si>
    <t>邱金</t>
  </si>
  <si>
    <t>陈石柱</t>
  </si>
  <si>
    <t>150422198103021234</t>
  </si>
  <si>
    <t>6229760550500991446</t>
  </si>
  <si>
    <t>王振军</t>
  </si>
  <si>
    <t>150422196301081239</t>
  </si>
  <si>
    <t>6229760550500991453</t>
  </si>
  <si>
    <t>武树萍</t>
  </si>
  <si>
    <t>150422195503051244</t>
  </si>
  <si>
    <t>6217370150501208309</t>
  </si>
  <si>
    <t>白文付</t>
  </si>
  <si>
    <t>150422195506031214</t>
  </si>
  <si>
    <t>6229760550500991487</t>
  </si>
  <si>
    <t>王建民</t>
  </si>
  <si>
    <t>150422196507271257</t>
  </si>
  <si>
    <t>6229760550500991503</t>
  </si>
  <si>
    <t>曹桂荣</t>
  </si>
  <si>
    <t>150422194408051225</t>
  </si>
  <si>
    <t>6229760550500991511</t>
  </si>
  <si>
    <t>陈东升</t>
  </si>
  <si>
    <t>150422194611170035</t>
  </si>
  <si>
    <t>6229760550500992063</t>
  </si>
  <si>
    <t>陈启生</t>
  </si>
  <si>
    <t>150422196709161216</t>
  </si>
  <si>
    <t>6229760550501622321</t>
  </si>
  <si>
    <t>王建学</t>
  </si>
  <si>
    <t>150422196901051252</t>
  </si>
  <si>
    <t>6229760550501801586</t>
  </si>
  <si>
    <t>王悦田</t>
  </si>
  <si>
    <t>150422195804281211</t>
  </si>
  <si>
    <t>6229760550500991495</t>
  </si>
  <si>
    <t>姜瑞才</t>
  </si>
  <si>
    <t>150422195411171214</t>
  </si>
  <si>
    <t>6229760550500991537</t>
  </si>
  <si>
    <t>姜瑞民</t>
  </si>
  <si>
    <t>150422197101201237</t>
  </si>
  <si>
    <t>6229760550501317740</t>
  </si>
  <si>
    <t>姜瑞华</t>
  </si>
  <si>
    <t>150422196603071239</t>
  </si>
  <si>
    <t>6229760550500991545</t>
  </si>
  <si>
    <t>高永欣</t>
  </si>
  <si>
    <t>150422198101021214</t>
  </si>
  <si>
    <t>6229760550501449865</t>
  </si>
  <si>
    <t>高永军</t>
  </si>
  <si>
    <t>150422196807061235</t>
  </si>
  <si>
    <t>6229760550500991594</t>
  </si>
  <si>
    <t>王军田</t>
  </si>
  <si>
    <t>150422196804151219</t>
  </si>
  <si>
    <t>6229760550500991560</t>
  </si>
  <si>
    <t>王建华</t>
  </si>
  <si>
    <t>150422196210011235</t>
  </si>
  <si>
    <t>6229760550500991602</t>
  </si>
  <si>
    <t>李亚兰</t>
  </si>
  <si>
    <t>150422195706231229</t>
  </si>
  <si>
    <t>6229760550500991610</t>
  </si>
  <si>
    <t>徐军</t>
  </si>
  <si>
    <t>150422196209091215</t>
  </si>
  <si>
    <t>6229760550501014107</t>
  </si>
  <si>
    <t>李凤英</t>
  </si>
  <si>
    <t>150422195309271227</t>
  </si>
  <si>
    <t>62297605505009911727</t>
  </si>
  <si>
    <t>马淑田</t>
  </si>
  <si>
    <t>150422196103101243</t>
  </si>
  <si>
    <t>6229760550501801164</t>
  </si>
  <si>
    <t>王振海</t>
  </si>
  <si>
    <t>150422195503051236</t>
  </si>
  <si>
    <t>6229760550500992006</t>
  </si>
  <si>
    <t>李艳玲</t>
  </si>
  <si>
    <t>150422197907231224</t>
  </si>
  <si>
    <t>6229760550500992048</t>
  </si>
  <si>
    <t>刘常华</t>
  </si>
  <si>
    <t>150422195504201224</t>
  </si>
  <si>
    <t>6229760550500991644</t>
  </si>
  <si>
    <t>王振伟</t>
  </si>
  <si>
    <t>150422196902211238</t>
  </si>
  <si>
    <t>6229760550500991669</t>
  </si>
  <si>
    <t>王东东</t>
  </si>
  <si>
    <t>150422199108131234</t>
  </si>
  <si>
    <t>6229760550500991685</t>
  </si>
  <si>
    <t>张建国</t>
  </si>
  <si>
    <t>150422197901191233</t>
  </si>
  <si>
    <t>6229760550501558525</t>
  </si>
  <si>
    <t>张玉贤</t>
  </si>
  <si>
    <t>150422195509041223</t>
  </si>
  <si>
    <t>6229760550500991800</t>
  </si>
  <si>
    <t>徐海兵</t>
  </si>
  <si>
    <t>150422197810281217</t>
  </si>
  <si>
    <t>6229760550501319886</t>
  </si>
  <si>
    <t>高文全</t>
  </si>
  <si>
    <t>150422196412031218</t>
  </si>
  <si>
    <t>6229760550500991586</t>
  </si>
  <si>
    <t>赵华青</t>
  </si>
  <si>
    <t>150422195611061247</t>
  </si>
  <si>
    <t>6229760550500991479</t>
  </si>
  <si>
    <t>朱桂芝</t>
  </si>
  <si>
    <t>150422194801201242</t>
  </si>
  <si>
    <t>6229760550500991750</t>
  </si>
  <si>
    <t>王国军</t>
  </si>
  <si>
    <t>150422196601291211</t>
  </si>
  <si>
    <t>6229760550500991883</t>
  </si>
  <si>
    <t>徐海民</t>
  </si>
  <si>
    <t>15042219730503125X</t>
  </si>
  <si>
    <t>6229760550501505740</t>
  </si>
  <si>
    <t>王建友</t>
  </si>
  <si>
    <t>150422197710201216</t>
  </si>
  <si>
    <t>6229760550500992014</t>
  </si>
  <si>
    <t>王建东</t>
  </si>
  <si>
    <t>150422197306131236</t>
  </si>
  <si>
    <t>6229760550500991628</t>
  </si>
  <si>
    <t>张瑞</t>
  </si>
  <si>
    <t>150422194808011230</t>
  </si>
  <si>
    <t>6229760550500991842</t>
  </si>
  <si>
    <t>高永兵</t>
  </si>
  <si>
    <t>150422197210271218</t>
  </si>
  <si>
    <t>6229760550500992071</t>
  </si>
  <si>
    <t>高文昆</t>
  </si>
  <si>
    <t>150422194608061217</t>
  </si>
  <si>
    <t>6229760550500992030</t>
  </si>
  <si>
    <t>王建欣</t>
  </si>
  <si>
    <t>150422197111201230</t>
  </si>
  <si>
    <t>6229760550500662857</t>
  </si>
  <si>
    <t>王振清</t>
  </si>
  <si>
    <t>150422196109261213</t>
  </si>
  <si>
    <t>6229760550500991818</t>
  </si>
  <si>
    <t>王振起</t>
  </si>
  <si>
    <t>15042219550812123X</t>
  </si>
  <si>
    <t>6229760550500991867</t>
  </si>
  <si>
    <t>姜瑞林</t>
  </si>
  <si>
    <t>150422196301121253</t>
  </si>
  <si>
    <t>6229760550500991826</t>
  </si>
  <si>
    <t>李凤才</t>
  </si>
  <si>
    <t>150422194803051217</t>
  </si>
  <si>
    <t>6229760550500991834</t>
  </si>
  <si>
    <t>李琴</t>
  </si>
  <si>
    <t>150422196704191221</t>
  </si>
  <si>
    <t>6229760550501744216</t>
  </si>
  <si>
    <t>姜建平</t>
  </si>
  <si>
    <t>150422197109011219</t>
  </si>
  <si>
    <t>6229760550500991784</t>
  </si>
  <si>
    <t>董海申</t>
  </si>
  <si>
    <t>150422197005011230</t>
  </si>
  <si>
    <t>6229760550500991735</t>
  </si>
  <si>
    <t>董海龙</t>
  </si>
  <si>
    <t>150422197309271218</t>
  </si>
  <si>
    <t>6229760550501506557</t>
  </si>
  <si>
    <t>李风有</t>
  </si>
  <si>
    <t>150422195410251212</t>
  </si>
  <si>
    <t>6229760550500991701</t>
  </si>
  <si>
    <t>序号</t>
  </si>
  <si>
    <t>田玉良</t>
  </si>
  <si>
    <t>150422195510131218</t>
  </si>
  <si>
    <t>6229760550500993277</t>
  </si>
  <si>
    <t>王艳成</t>
  </si>
  <si>
    <t>150422197710261219</t>
  </si>
  <si>
    <t>6229760050500587617</t>
  </si>
  <si>
    <t>田玉军</t>
  </si>
  <si>
    <t>150422196101061233</t>
  </si>
  <si>
    <t>6229760550500993376</t>
  </si>
  <si>
    <t>申玉兰</t>
  </si>
  <si>
    <t>150422195510082727</t>
  </si>
  <si>
    <t>6217370150501463243</t>
  </si>
  <si>
    <t>张风</t>
  </si>
  <si>
    <t>150422195911071252</t>
  </si>
  <si>
    <t>6229760550500993087</t>
  </si>
  <si>
    <t>王玉荣</t>
  </si>
  <si>
    <t>150422193810111260</t>
  </si>
  <si>
    <t>6215331450500022483</t>
  </si>
  <si>
    <t>李国丽</t>
  </si>
  <si>
    <t>150422197306041249</t>
  </si>
  <si>
    <t>6229760550501014206</t>
  </si>
  <si>
    <t>贾宝利</t>
  </si>
  <si>
    <t>150422195005021210</t>
  </si>
  <si>
    <t>6229760550500993244</t>
  </si>
  <si>
    <t>张福东</t>
  </si>
  <si>
    <t>150422197010071238</t>
  </si>
  <si>
    <t>6229760550501316171</t>
  </si>
  <si>
    <t>张福成</t>
  </si>
  <si>
    <t>150422197401191210</t>
  </si>
  <si>
    <t>6229760550501316189</t>
  </si>
  <si>
    <t>李宝金</t>
  </si>
  <si>
    <t>150422195612101239</t>
  </si>
  <si>
    <t>6229760550500993152</t>
  </si>
  <si>
    <t>150422196807061251</t>
  </si>
  <si>
    <t>6229760550500993624</t>
  </si>
  <si>
    <t>田玉生</t>
  </si>
  <si>
    <t>150422195802141215</t>
  </si>
  <si>
    <t>6229760550500993020</t>
  </si>
  <si>
    <t>李士伟</t>
  </si>
  <si>
    <t>150422196008201270</t>
  </si>
  <si>
    <t>6229760550500993285</t>
  </si>
  <si>
    <t>150422196208181251</t>
  </si>
  <si>
    <t>6229760550500993400</t>
  </si>
  <si>
    <t>张福银</t>
  </si>
  <si>
    <t>150422195707191214</t>
  </si>
  <si>
    <t>6229760550500993129</t>
  </si>
  <si>
    <t>王小光</t>
  </si>
  <si>
    <t>150422198510251213</t>
  </si>
  <si>
    <t>6229760550501319894</t>
  </si>
  <si>
    <t>李海昆</t>
  </si>
  <si>
    <t>150422197105101217</t>
  </si>
  <si>
    <t>6229760550500993665</t>
  </si>
  <si>
    <t>李宝刚</t>
  </si>
  <si>
    <t>150422196006161236</t>
  </si>
  <si>
    <t>6229760550500993210</t>
  </si>
  <si>
    <t>张福金</t>
  </si>
  <si>
    <t>150422195209091237</t>
  </si>
  <si>
    <t>6229760550500993137</t>
  </si>
  <si>
    <t>贾全利</t>
  </si>
  <si>
    <t>150422195412011212</t>
  </si>
  <si>
    <t>6229760550500993145</t>
  </si>
  <si>
    <t>于海龙</t>
  </si>
  <si>
    <t>150422196406131212</t>
  </si>
  <si>
    <t>6229760550501558038</t>
  </si>
  <si>
    <t>李建山</t>
  </si>
  <si>
    <t>15042219650925125X</t>
  </si>
  <si>
    <t>6229760550500993582</t>
  </si>
  <si>
    <t>程玉明</t>
  </si>
  <si>
    <t>150422196301241239</t>
  </si>
  <si>
    <t>6217370150502046625</t>
  </si>
  <si>
    <t>于金龙</t>
  </si>
  <si>
    <t>150422196611121232</t>
  </si>
  <si>
    <t>6229760550500993269</t>
  </si>
  <si>
    <t>郭凤起</t>
  </si>
  <si>
    <t>150422195211021238</t>
  </si>
  <si>
    <t>6229760550500993103</t>
  </si>
  <si>
    <t>刘常有</t>
  </si>
  <si>
    <t>150422198204031212</t>
  </si>
  <si>
    <t>6229760050501366707</t>
  </si>
  <si>
    <t>王起发</t>
  </si>
  <si>
    <t>150422195905141218</t>
  </si>
  <si>
    <t>6229760550500993558</t>
  </si>
  <si>
    <t>贾胜利</t>
  </si>
  <si>
    <t>150422195701051210</t>
  </si>
  <si>
    <t>6229760550501448446</t>
  </si>
  <si>
    <t>苏宝有</t>
  </si>
  <si>
    <t>150422195912151238</t>
  </si>
  <si>
    <t>6229760550500993509</t>
  </si>
  <si>
    <t>吴风楼</t>
  </si>
  <si>
    <t>150422195508191211</t>
  </si>
  <si>
    <t>6229760550500993541</t>
  </si>
  <si>
    <t>王起有</t>
  </si>
  <si>
    <t>150422196509071216</t>
  </si>
  <si>
    <t>6229760550500993566</t>
  </si>
  <si>
    <t>王起付</t>
  </si>
  <si>
    <t>150422196301051259</t>
  </si>
  <si>
    <t>6229760550500993574</t>
  </si>
  <si>
    <t>王淑芹</t>
  </si>
  <si>
    <t>15042219610914122X</t>
  </si>
  <si>
    <t>6229760550501744240</t>
  </si>
  <si>
    <t>吴子和</t>
  </si>
  <si>
    <t>150422196304241234</t>
  </si>
  <si>
    <t>6229760550501412186</t>
  </si>
  <si>
    <t>田文浩</t>
  </si>
  <si>
    <t>150422199711291232</t>
  </si>
  <si>
    <t>6217370550500040167</t>
  </si>
  <si>
    <t>田文宇</t>
  </si>
  <si>
    <t>150422199801031223</t>
  </si>
  <si>
    <t>6214670450022180662</t>
  </si>
  <si>
    <t>王民</t>
  </si>
  <si>
    <t>150422196502101216</t>
  </si>
  <si>
    <t>6229760550500988962</t>
  </si>
  <si>
    <t>周一波</t>
  </si>
  <si>
    <t>150422198107101215</t>
  </si>
  <si>
    <t>6229760550501316114</t>
  </si>
  <si>
    <t>毕玉春</t>
  </si>
  <si>
    <t>15042219680329121X</t>
  </si>
  <si>
    <t>6229760550500989572</t>
  </si>
  <si>
    <t>周井春</t>
  </si>
  <si>
    <t>150422196806181219</t>
  </si>
  <si>
    <t>6229760550501318003</t>
  </si>
  <si>
    <t>毕玉林</t>
  </si>
  <si>
    <t>150422195602084818</t>
  </si>
  <si>
    <t>6229760550500988921</t>
  </si>
  <si>
    <t>张振祥</t>
  </si>
  <si>
    <t>150422195003070019</t>
  </si>
  <si>
    <t>6229760550500989101</t>
  </si>
  <si>
    <t>叶喜贵</t>
  </si>
  <si>
    <t>15042219620403123X</t>
  </si>
  <si>
    <t>6229760550500989069</t>
  </si>
  <si>
    <t>常瑞海</t>
  </si>
  <si>
    <t>150422195710091257</t>
  </si>
  <si>
    <t>6229760550500989036</t>
  </si>
  <si>
    <t>隋海龙</t>
  </si>
  <si>
    <t>150422196612061235</t>
  </si>
  <si>
    <t>6229760550500988988</t>
  </si>
  <si>
    <t>黄海艳</t>
  </si>
  <si>
    <t>150422198104073925</t>
  </si>
  <si>
    <t>6229760550500988996</t>
  </si>
  <si>
    <t>魏占有</t>
  </si>
  <si>
    <t>15042219480220121X</t>
  </si>
  <si>
    <t>6229760550500989044</t>
  </si>
  <si>
    <t>王蒙</t>
  </si>
  <si>
    <t>150422199203081220</t>
  </si>
  <si>
    <t>6217370050500721783</t>
  </si>
  <si>
    <t>林凤玉</t>
  </si>
  <si>
    <t>150422194907021215</t>
  </si>
  <si>
    <t>6229760550500989002</t>
  </si>
  <si>
    <t>张振军</t>
  </si>
  <si>
    <t>150422195401121213</t>
  </si>
  <si>
    <t>6229760550500988939</t>
  </si>
  <si>
    <t>周景龙</t>
  </si>
  <si>
    <t>150422194806121233</t>
  </si>
  <si>
    <t>6229760550500989093</t>
  </si>
  <si>
    <t>王久荣</t>
  </si>
  <si>
    <t>150422195501031223</t>
  </si>
  <si>
    <t>6229760550501623428</t>
  </si>
  <si>
    <t>吕素霞</t>
  </si>
  <si>
    <t>150422196302101246</t>
  </si>
  <si>
    <t>6229760550501624780</t>
  </si>
  <si>
    <t>毕玉军</t>
  </si>
  <si>
    <t>150422197002151211</t>
  </si>
  <si>
    <t>6229760550500988913</t>
  </si>
  <si>
    <t>李宝江</t>
  </si>
  <si>
    <t>150422196910231212</t>
  </si>
  <si>
    <t>6229760550500992600</t>
  </si>
  <si>
    <t>张云才</t>
  </si>
  <si>
    <t>150422195307071213</t>
  </si>
  <si>
    <t>6229760550500992535</t>
  </si>
  <si>
    <t>李宝林</t>
  </si>
  <si>
    <t>15042219620318121X</t>
  </si>
  <si>
    <t>6229760550500992352</t>
  </si>
  <si>
    <t>张军</t>
  </si>
  <si>
    <t>15042219640607123X</t>
  </si>
  <si>
    <t>6229760550500992501</t>
  </si>
  <si>
    <t>张文</t>
  </si>
  <si>
    <t>150422197008011252</t>
  </si>
  <si>
    <t>6229760550500992717</t>
  </si>
  <si>
    <t>迟守良</t>
  </si>
  <si>
    <t>150422195607111213</t>
  </si>
  <si>
    <t>6229760550501317583</t>
  </si>
  <si>
    <t>张云和</t>
  </si>
  <si>
    <t>150422196606231218</t>
  </si>
  <si>
    <t>6229760550500992469</t>
  </si>
  <si>
    <t>张永平</t>
  </si>
  <si>
    <t>150422195610171225</t>
  </si>
  <si>
    <t>6215331450500628032</t>
  </si>
  <si>
    <t>李宝军</t>
  </si>
  <si>
    <t>150422196206261215</t>
  </si>
  <si>
    <t>6229760550500992279</t>
  </si>
  <si>
    <t>王永和</t>
  </si>
  <si>
    <t>150422195512241218</t>
  </si>
  <si>
    <t>6229760550500992642</t>
  </si>
  <si>
    <t>田玉敏</t>
  </si>
  <si>
    <t>150422196907201258</t>
  </si>
  <si>
    <t>6217370150501842842</t>
  </si>
  <si>
    <t>张民</t>
  </si>
  <si>
    <t>150422196106171212</t>
  </si>
  <si>
    <t>6229760550500992519</t>
  </si>
  <si>
    <t>赵勇</t>
  </si>
  <si>
    <t>150422197502071218</t>
  </si>
  <si>
    <t>6229760550501000676</t>
  </si>
  <si>
    <t>武树芝</t>
  </si>
  <si>
    <t>150422195303051223</t>
  </si>
  <si>
    <t>6229760550500992246</t>
  </si>
  <si>
    <t>李红雨</t>
  </si>
  <si>
    <t>150422198210061274</t>
  </si>
  <si>
    <t>6217370050500218707</t>
  </si>
  <si>
    <t>于素华</t>
  </si>
  <si>
    <t>150422195503201249</t>
  </si>
  <si>
    <t>6229760550501507092</t>
  </si>
  <si>
    <t>张贵军</t>
  </si>
  <si>
    <t>150422196506031235</t>
  </si>
  <si>
    <t>6229760050500159649</t>
  </si>
  <si>
    <t>迟守义</t>
  </si>
  <si>
    <t>150422196412111234</t>
  </si>
  <si>
    <t>6229760550500992121</t>
  </si>
  <si>
    <t>刘海柱</t>
  </si>
  <si>
    <t>150422198608151237</t>
  </si>
  <si>
    <t>6229760550501624806</t>
  </si>
  <si>
    <t>李保学</t>
  </si>
  <si>
    <t>150422196901151237</t>
  </si>
  <si>
    <t>6229760550500992261</t>
  </si>
  <si>
    <t>苏晓东</t>
  </si>
  <si>
    <t>150422197107201246</t>
  </si>
  <si>
    <t>6229760550500992766</t>
  </si>
  <si>
    <t>刘海峰</t>
  </si>
  <si>
    <t>150422197408161217</t>
  </si>
  <si>
    <t>6229760550501448107</t>
  </si>
  <si>
    <t>田国艳</t>
  </si>
  <si>
    <t>15042219740924142X</t>
  </si>
  <si>
    <t>6229760550501506391</t>
  </si>
  <si>
    <t>王贵</t>
  </si>
  <si>
    <t>150422193708021218</t>
  </si>
  <si>
    <t>6229760550500992758</t>
  </si>
  <si>
    <t>李宝民</t>
  </si>
  <si>
    <t>150422196705011210</t>
  </si>
  <si>
    <t>6229760550500992618</t>
  </si>
  <si>
    <t>刘树军</t>
  </si>
  <si>
    <t>150422196406241219</t>
  </si>
  <si>
    <t>6229760550500992113</t>
  </si>
  <si>
    <t>赵建民</t>
  </si>
  <si>
    <t>150422196912061210</t>
  </si>
  <si>
    <t>6229760550501801412</t>
  </si>
  <si>
    <t>赵建国</t>
  </si>
  <si>
    <t>150422196101271214</t>
  </si>
  <si>
    <t>6229760550501765633</t>
  </si>
  <si>
    <t>王军</t>
  </si>
  <si>
    <t>150422196005191214</t>
  </si>
  <si>
    <t>6229760550500992725</t>
  </si>
  <si>
    <t>王凤云</t>
  </si>
  <si>
    <t>150422196010121229</t>
  </si>
  <si>
    <t>6229760550500992915</t>
  </si>
  <si>
    <t>韩素珍</t>
  </si>
  <si>
    <t>150422196110151249</t>
  </si>
  <si>
    <t>6217370150501209992</t>
  </si>
  <si>
    <t>王义</t>
  </si>
  <si>
    <t>150422194910281210</t>
  </si>
  <si>
    <t>6229760550500992972</t>
  </si>
  <si>
    <t>张贵生</t>
  </si>
  <si>
    <t>150422195312176618</t>
  </si>
  <si>
    <t>6229760550500992162</t>
  </si>
  <si>
    <t>张志兵</t>
  </si>
  <si>
    <t>150422198204221219</t>
  </si>
  <si>
    <t>6229760550500992816</t>
  </si>
  <si>
    <t>赵磊</t>
  </si>
  <si>
    <t>150422199002181217</t>
  </si>
  <si>
    <t>6217370050500430971</t>
  </si>
  <si>
    <t>王生</t>
  </si>
  <si>
    <t>150422196404021239</t>
  </si>
  <si>
    <t>6229760550500992683</t>
  </si>
  <si>
    <t>梅久山</t>
  </si>
  <si>
    <t>150422196008151234</t>
  </si>
  <si>
    <t>6229760550500992667</t>
  </si>
  <si>
    <t>张松林</t>
  </si>
  <si>
    <t>150422197511171210</t>
  </si>
  <si>
    <t>6229760550501766961</t>
  </si>
  <si>
    <t>高青亮</t>
  </si>
  <si>
    <t>150422198312011219</t>
  </si>
  <si>
    <t>6229760550501623360</t>
  </si>
  <si>
    <t>张淑花</t>
  </si>
  <si>
    <t>150422194811131241</t>
  </si>
  <si>
    <t>6229760550501039435</t>
  </si>
  <si>
    <t>王歧</t>
  </si>
  <si>
    <t>150422196610151237</t>
  </si>
  <si>
    <t>6229760550500992634</t>
  </si>
  <si>
    <t>陈有申</t>
  </si>
  <si>
    <t>150422194810291235</t>
  </si>
  <si>
    <t>6229760550500992527</t>
  </si>
  <si>
    <t>于亚利</t>
  </si>
  <si>
    <t>150422195605041215</t>
  </si>
  <si>
    <t>6229760550500992188</t>
  </si>
  <si>
    <t>于永刚</t>
  </si>
  <si>
    <t>150422198006211212</t>
  </si>
  <si>
    <t>62173701505019811814</t>
  </si>
  <si>
    <t>于成德</t>
  </si>
  <si>
    <t>150422193707241219</t>
  </si>
  <si>
    <t>6229760550500992196</t>
  </si>
  <si>
    <t>石井礼</t>
  </si>
  <si>
    <t>150422197509251270</t>
  </si>
  <si>
    <t>6229760550500992881</t>
  </si>
  <si>
    <t>赵宝军</t>
  </si>
  <si>
    <t>150422196503031213</t>
  </si>
  <si>
    <t>6229760550500992485</t>
  </si>
  <si>
    <t>王国生</t>
  </si>
  <si>
    <t>150422196005101215</t>
  </si>
  <si>
    <t>6229760550500992337</t>
  </si>
  <si>
    <t>周建民</t>
  </si>
  <si>
    <t>150422197411281236</t>
  </si>
  <si>
    <t>6229760550501558301</t>
  </si>
  <si>
    <t>赵宝林</t>
  </si>
  <si>
    <t>150422196210141232</t>
  </si>
  <si>
    <t>6229760550500992493</t>
  </si>
  <si>
    <t>陈永祥</t>
  </si>
  <si>
    <t>150422196002111215</t>
  </si>
  <si>
    <t>6229760550500992295</t>
  </si>
  <si>
    <t>王春陆</t>
  </si>
  <si>
    <t>150422195806121211</t>
  </si>
  <si>
    <t>6229760550500992410</t>
  </si>
  <si>
    <t>王学</t>
  </si>
  <si>
    <t>150422196009031250</t>
  </si>
  <si>
    <t>6229760550500992428</t>
  </si>
  <si>
    <t>150422195410051237</t>
  </si>
  <si>
    <t>6229760550500992329</t>
  </si>
  <si>
    <t>张云龙</t>
  </si>
  <si>
    <t>150422196210171239</t>
  </si>
  <si>
    <t>6229760550500992451</t>
  </si>
  <si>
    <t>王永利</t>
  </si>
  <si>
    <t>150422196303011218</t>
  </si>
  <si>
    <t>6229760550501315728</t>
  </si>
  <si>
    <t>陈有明</t>
  </si>
  <si>
    <t>150422195410131237</t>
  </si>
  <si>
    <t>6229760550500992659</t>
  </si>
  <si>
    <t>李世海</t>
  </si>
  <si>
    <t>150422197410301215</t>
  </si>
  <si>
    <t>6229760550500992287</t>
  </si>
  <si>
    <t>李士军</t>
  </si>
  <si>
    <t>150422196805121214</t>
  </si>
  <si>
    <t>6229760550500992576</t>
  </si>
  <si>
    <t>150422196306141237</t>
  </si>
  <si>
    <t>6229760550500992709</t>
  </si>
  <si>
    <t>孙风兰</t>
  </si>
  <si>
    <t>150422196209291241</t>
  </si>
  <si>
    <t>6229760550500992204</t>
  </si>
  <si>
    <t>王银</t>
  </si>
  <si>
    <t>150422195202201237</t>
  </si>
  <si>
    <t>6229760550500992402</t>
  </si>
  <si>
    <t>张云礼</t>
  </si>
  <si>
    <t>150422195912081233</t>
  </si>
  <si>
    <t>6229760550500992394</t>
  </si>
  <si>
    <t>张建永</t>
  </si>
  <si>
    <t>150422198201141213</t>
  </si>
  <si>
    <t>6229760550501316908</t>
  </si>
  <si>
    <t>石井奎</t>
  </si>
  <si>
    <t>150422196808201252</t>
  </si>
  <si>
    <t>6229760550500992733</t>
  </si>
  <si>
    <t>赵金英</t>
  </si>
  <si>
    <t>150422197211011223</t>
  </si>
  <si>
    <t>6217370050500218749</t>
  </si>
  <si>
    <t>王国学</t>
  </si>
  <si>
    <t>150422195203171236</t>
  </si>
  <si>
    <t>6229760550500992584</t>
  </si>
  <si>
    <t>李子清</t>
  </si>
  <si>
    <t>150422195807261216</t>
  </si>
  <si>
    <t>6229760550500994903</t>
  </si>
  <si>
    <t>李淑青</t>
  </si>
  <si>
    <t>150422196702101210</t>
  </si>
  <si>
    <t>6229760550500994895</t>
  </si>
  <si>
    <t>王海琴</t>
  </si>
  <si>
    <t>150422196208091248</t>
  </si>
  <si>
    <t>6217370050500386512</t>
  </si>
  <si>
    <t>孙宝才</t>
  </si>
  <si>
    <t>150422193812151274</t>
  </si>
  <si>
    <t>6229760550500994911</t>
  </si>
  <si>
    <t>袁风林</t>
  </si>
  <si>
    <t>150422194801251231</t>
  </si>
  <si>
    <t>6215331450500436808</t>
  </si>
  <si>
    <t>肖永军</t>
  </si>
  <si>
    <t>15042219620502121X</t>
  </si>
  <si>
    <t>6229760550500994952</t>
  </si>
  <si>
    <t>迟连芝</t>
  </si>
  <si>
    <t>150422196809191228</t>
  </si>
  <si>
    <t>6229760550500994960</t>
  </si>
  <si>
    <t>袁海军</t>
  </si>
  <si>
    <t>150422196911181210</t>
  </si>
  <si>
    <t>6229760050500141282</t>
  </si>
  <si>
    <t>曲桂云</t>
  </si>
  <si>
    <t>150422195106261221</t>
  </si>
  <si>
    <t>6229760550501744372</t>
  </si>
  <si>
    <t>林海文</t>
  </si>
  <si>
    <t>肖永平</t>
  </si>
  <si>
    <t>150422196602221215</t>
  </si>
  <si>
    <t>6229760550500995009</t>
  </si>
  <si>
    <t>孙志国</t>
  </si>
  <si>
    <t>150422198607011232</t>
  </si>
  <si>
    <t>6229760550501470861</t>
  </si>
  <si>
    <t>肖永和</t>
  </si>
  <si>
    <t>徐凤林</t>
  </si>
  <si>
    <t>徐凤山</t>
  </si>
  <si>
    <t>郑文辉</t>
  </si>
  <si>
    <t>林风桂</t>
  </si>
  <si>
    <t>林长春</t>
  </si>
  <si>
    <t>林祥</t>
  </si>
  <si>
    <t>倪国军</t>
  </si>
  <si>
    <t>池建国</t>
  </si>
  <si>
    <t>井凤云</t>
  </si>
  <si>
    <t>王丹</t>
  </si>
  <si>
    <t>柳玉堂</t>
  </si>
  <si>
    <t>张勇</t>
  </si>
  <si>
    <t>井凤东</t>
  </si>
  <si>
    <t>井凤军</t>
  </si>
  <si>
    <t>井凤义</t>
  </si>
  <si>
    <t>苏清兰</t>
  </si>
  <si>
    <t>井凤文</t>
  </si>
  <si>
    <t>徐凤海</t>
  </si>
  <si>
    <t>李宝合</t>
  </si>
  <si>
    <t>林路</t>
  </si>
  <si>
    <t>林立志</t>
  </si>
  <si>
    <t>倪五一</t>
  </si>
  <si>
    <t>马洪珍</t>
  </si>
  <si>
    <t>王凤芹</t>
  </si>
  <si>
    <t>张伟</t>
  </si>
  <si>
    <t>柳玉新</t>
  </si>
  <si>
    <t>池建华</t>
  </si>
  <si>
    <t>池建东</t>
  </si>
  <si>
    <t>池建文</t>
  </si>
  <si>
    <t>倪国发</t>
  </si>
  <si>
    <t>倪国臣</t>
  </si>
  <si>
    <t>牛振林</t>
  </si>
  <si>
    <t>朱广义</t>
  </si>
  <si>
    <t>王长代</t>
  </si>
  <si>
    <t>井凤林</t>
  </si>
  <si>
    <t>150422197012291218</t>
  </si>
  <si>
    <t>6229760550500989986</t>
  </si>
  <si>
    <t>井凤彩</t>
  </si>
  <si>
    <t>150422195908251236</t>
  </si>
  <si>
    <t>6229760550500989812</t>
  </si>
  <si>
    <t>于淑芳</t>
  </si>
  <si>
    <t>15042219680711128X</t>
  </si>
  <si>
    <t>6229760050500178516</t>
  </si>
  <si>
    <t>董玉杰</t>
  </si>
  <si>
    <t>15042219760808122X</t>
  </si>
  <si>
    <t>6229760550501505716</t>
  </si>
  <si>
    <t>150422195901231216</t>
  </si>
  <si>
    <t>6229760550500989887</t>
  </si>
  <si>
    <t>150422196710131233</t>
  </si>
  <si>
    <t>6229760550501316791</t>
  </si>
  <si>
    <t>150422198201101238</t>
  </si>
  <si>
    <t>6229760550501316130</t>
  </si>
  <si>
    <t>林学军</t>
  </si>
  <si>
    <t>150422196704161233</t>
  </si>
  <si>
    <t>6229760550500989663</t>
  </si>
  <si>
    <t>150422196312041216</t>
  </si>
  <si>
    <t>6229760550500989838</t>
  </si>
  <si>
    <t>张新新</t>
  </si>
  <si>
    <t>150422199110081221</t>
  </si>
  <si>
    <t>6217370050500710026</t>
  </si>
  <si>
    <t>150422196808081270</t>
  </si>
  <si>
    <t>6229760550500989705</t>
  </si>
  <si>
    <t>150422196910011236</t>
  </si>
  <si>
    <t>6229760550500989945</t>
  </si>
  <si>
    <t>150422196210251212</t>
  </si>
  <si>
    <t>6229760550501800034</t>
  </si>
  <si>
    <t>15042219521110122X</t>
  </si>
  <si>
    <t>6229760550501801826</t>
  </si>
  <si>
    <t>150422195208291210</t>
  </si>
  <si>
    <t>6229760550500989630</t>
  </si>
  <si>
    <t>150422196107061218</t>
  </si>
  <si>
    <t>6217370150501209703</t>
  </si>
  <si>
    <t>150422196212081210</t>
  </si>
  <si>
    <t>6229760550500990026</t>
  </si>
  <si>
    <t>15042219660408121X</t>
  </si>
  <si>
    <t>6229760550500989978</t>
  </si>
  <si>
    <t>林立军</t>
  </si>
  <si>
    <t>150422197003271215</t>
  </si>
  <si>
    <t>6229760550501316841</t>
  </si>
  <si>
    <t>150422194907111245</t>
  </si>
  <si>
    <t>6229760550501411816</t>
  </si>
  <si>
    <t>150422194912281222</t>
  </si>
  <si>
    <t>6229760550501507076</t>
  </si>
  <si>
    <t>150422197505161219</t>
  </si>
  <si>
    <t>6229760550500990117</t>
  </si>
  <si>
    <t>牛风义</t>
  </si>
  <si>
    <t>150422194501151212</t>
  </si>
  <si>
    <t>6229760550501802618</t>
  </si>
  <si>
    <t>150422195504031210</t>
  </si>
  <si>
    <t>6229760550500989689</t>
  </si>
  <si>
    <t>倪国芹</t>
  </si>
  <si>
    <t>150422196001251224</t>
  </si>
  <si>
    <t>6217370050500385407</t>
  </si>
  <si>
    <t>15042219450902121x</t>
  </si>
  <si>
    <t>6229760550500990059</t>
  </si>
  <si>
    <t>150422197104061233</t>
  </si>
  <si>
    <t>6229760550501316809</t>
  </si>
  <si>
    <t>150422196412191238</t>
  </si>
  <si>
    <t>6229760550500989614</t>
  </si>
  <si>
    <t>150422195805081211</t>
  </si>
  <si>
    <t>6229760550500990018</t>
  </si>
  <si>
    <t>150422197602041219</t>
  </si>
  <si>
    <t>6229760550500989796</t>
  </si>
  <si>
    <t>高彩琴</t>
  </si>
  <si>
    <t>150422196205021228</t>
  </si>
  <si>
    <t>6229760550501624269</t>
  </si>
  <si>
    <t>150422195706131252</t>
  </si>
  <si>
    <t>6217370150501208382</t>
  </si>
  <si>
    <t>高娃</t>
  </si>
  <si>
    <t>150422196012216627</t>
  </si>
  <si>
    <t>6217370050500463618</t>
  </si>
  <si>
    <t>150422197507081212</t>
  </si>
  <si>
    <t>6217370050500527818</t>
  </si>
  <si>
    <t>150422197811171212</t>
  </si>
  <si>
    <t>6229760550501316825</t>
  </si>
  <si>
    <t>15042219820504121X</t>
  </si>
  <si>
    <t>6229760550501507472</t>
  </si>
  <si>
    <t>150422197408231211</t>
  </si>
  <si>
    <t>6229760550501505708</t>
  </si>
  <si>
    <t>150422197309091217</t>
  </si>
  <si>
    <t>6229760550500989846</t>
  </si>
  <si>
    <t>150422195403021216</t>
  </si>
  <si>
    <t>6217370150501202187</t>
  </si>
  <si>
    <t>张喜</t>
  </si>
  <si>
    <t>150422197009231230</t>
  </si>
  <si>
    <t>6229760550501800273</t>
  </si>
  <si>
    <t>15042219680927121X</t>
  </si>
  <si>
    <t>6229760550500989762</t>
  </si>
  <si>
    <t>150422196110031212</t>
  </si>
  <si>
    <t>6229760550500994143</t>
  </si>
  <si>
    <t>丁长春</t>
  </si>
  <si>
    <t>150422197304101236</t>
  </si>
  <si>
    <t>6229760550500988434</t>
  </si>
  <si>
    <t>王振民</t>
  </si>
  <si>
    <t>150422196301141211</t>
  </si>
  <si>
    <t>6229760550500988384</t>
  </si>
  <si>
    <t>金国民</t>
  </si>
  <si>
    <t>150422197504141216</t>
  </si>
  <si>
    <t>6229760550500988327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</si>
</sst>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0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name val="Microsoft Sans Serif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177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3" fillId="0" borderId="6" xfId="49" applyNumberFormat="1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5" xfId="49" applyFill="1" applyBorder="1" applyAlignment="1">
      <alignment horizontal="center" vertical="center" wrapText="1"/>
    </xf>
    <xf numFmtId="0" fontId="0" fillId="0" borderId="5" xfId="49" applyBorder="1" applyAlignment="1">
      <alignment horizontal="center" vertical="center" wrapText="1"/>
    </xf>
    <xf numFmtId="0" fontId="0" fillId="0" borderId="5" xfId="49" applyNumberFormat="1" applyBorder="1" applyAlignment="1">
      <alignment horizontal="center" vertical="center" wrapText="1"/>
    </xf>
    <xf numFmtId="178" fontId="0" fillId="0" borderId="5" xfId="49" applyNumberForma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0" fillId="0" borderId="5" xfId="49" applyFill="1" applyBorder="1" applyAlignment="1">
      <alignment horizontal="center" vertical="center"/>
    </xf>
    <xf numFmtId="0" fontId="0" fillId="0" borderId="5" xfId="49" applyBorder="1" applyAlignment="1">
      <alignment horizontal="center" vertical="center"/>
    </xf>
    <xf numFmtId="0" fontId="0" fillId="0" borderId="5" xfId="49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5" xfId="49" applyFill="1" applyBorder="1" applyAlignment="1">
      <alignment horizontal="center" vertical="center" wrapText="1"/>
    </xf>
    <xf numFmtId="178" fontId="0" fillId="2" borderId="5" xfId="49" applyNumberFormat="1" applyFill="1" applyBorder="1" applyAlignment="1">
      <alignment horizontal="center" vertical="center" wrapText="1"/>
    </xf>
    <xf numFmtId="0" fontId="0" fillId="2" borderId="5" xfId="49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78" fontId="0" fillId="0" borderId="5" xfId="49" applyNumberFormat="1" applyBorder="1" applyAlignment="1">
      <alignment horizontal="center" vertical="center"/>
    </xf>
    <xf numFmtId="0" fontId="0" fillId="0" borderId="5" xfId="49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 quotePrefix="1">
      <alignment horizontal="center" vertical="center"/>
    </xf>
    <xf numFmtId="0" fontId="6" fillId="0" borderId="5" xfId="0" applyNumberFormat="1" applyFont="1" applyFill="1" applyBorder="1" applyAlignment="1" quotePrefix="1">
      <alignment horizontal="center" vertical="center"/>
    </xf>
    <xf numFmtId="0" fontId="0" fillId="0" borderId="5" xfId="49" applyNumberFormat="1" applyBorder="1" applyAlignment="1" quotePrefix="1">
      <alignment horizontal="center" vertical="center" wrapText="1"/>
    </xf>
    <xf numFmtId="0" fontId="0" fillId="0" borderId="5" xfId="49" applyBorder="1" applyAlignment="1" quotePrefix="1">
      <alignment horizontal="center" vertical="center" wrapText="1"/>
    </xf>
    <xf numFmtId="0" fontId="6" fillId="0" borderId="5" xfId="0" applyNumberFormat="1" applyFont="1" applyFill="1" applyBorder="1" applyAlignment="1" quotePrefix="1">
      <alignment horizontal="center"/>
    </xf>
    <xf numFmtId="0" fontId="0" fillId="0" borderId="5" xfId="49" applyBorder="1" applyAlignment="1" quotePrefix="1">
      <alignment horizontal="center" vertical="center"/>
    </xf>
    <xf numFmtId="0" fontId="7" fillId="0" borderId="5" xfId="0" applyFont="1" applyBorder="1" applyAlignment="1" quotePrefix="1">
      <alignment horizontal="center" vertical="center"/>
    </xf>
    <xf numFmtId="0" fontId="0" fillId="0" borderId="5" xfId="49" applyFill="1" applyBorder="1" applyAlignment="1" quotePrefix="1">
      <alignment horizontal="center" vertical="center" wrapText="1"/>
    </xf>
    <xf numFmtId="0" fontId="0" fillId="0" borderId="5" xfId="49" applyNumberFormat="1" applyFill="1" applyBorder="1" applyAlignment="1" quotePrefix="1">
      <alignment horizontal="center" vertical="center" wrapText="1"/>
    </xf>
    <xf numFmtId="0" fontId="0" fillId="0" borderId="5" xfId="49" applyFill="1" applyBorder="1" applyAlignment="1" quotePrefix="1">
      <alignment horizontal="center" vertical="center"/>
    </xf>
    <xf numFmtId="0" fontId="0" fillId="2" borderId="5" xfId="49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K13" sqref="K13:L13"/>
    </sheetView>
  </sheetViews>
  <sheetFormatPr defaultColWidth="9" defaultRowHeight="14.4"/>
  <cols>
    <col min="1" max="1" width="17.5" customWidth="1"/>
    <col min="2" max="2" width="11.1296296296296" customWidth="1"/>
  </cols>
  <sheetData>
    <row r="1" ht="26.4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7.4" spans="1:9">
      <c r="A2" s="2" t="s">
        <v>1</v>
      </c>
      <c r="B2" s="2"/>
      <c r="C2" s="2"/>
      <c r="D2" s="2"/>
      <c r="E2" s="3"/>
      <c r="F2" s="3"/>
      <c r="G2" s="3"/>
      <c r="H2" s="3" t="s">
        <v>2</v>
      </c>
      <c r="I2" s="3"/>
    </row>
    <row r="3" ht="17.4" spans="1:9">
      <c r="A3" s="4" t="s">
        <v>3</v>
      </c>
      <c r="B3" s="4" t="s">
        <v>4</v>
      </c>
      <c r="C3" s="5" t="s">
        <v>5</v>
      </c>
      <c r="D3" s="6" t="s">
        <v>6</v>
      </c>
      <c r="E3" s="7" t="s">
        <v>7</v>
      </c>
      <c r="F3" s="8"/>
      <c r="G3" s="4" t="s">
        <v>8</v>
      </c>
      <c r="H3" s="4" t="s">
        <v>9</v>
      </c>
      <c r="I3" s="4" t="s">
        <v>10</v>
      </c>
    </row>
    <row r="4" ht="34.8" spans="1:9">
      <c r="A4" s="10"/>
      <c r="B4" s="10"/>
      <c r="C4" s="11"/>
      <c r="D4" s="12"/>
      <c r="E4" s="13" t="s">
        <v>11</v>
      </c>
      <c r="F4" s="14" t="s">
        <v>12</v>
      </c>
      <c r="G4" s="10"/>
      <c r="H4" s="10"/>
      <c r="I4" s="10"/>
    </row>
    <row r="5" spans="1:9">
      <c r="A5" s="28" t="s">
        <v>13</v>
      </c>
      <c r="B5" s="16" t="s">
        <v>14</v>
      </c>
      <c r="C5" s="16">
        <v>0.14</v>
      </c>
      <c r="D5" s="28">
        <v>38000</v>
      </c>
      <c r="E5" s="16"/>
      <c r="F5" s="28">
        <f t="shared" ref="F5:F43" si="0">C5*D5</f>
        <v>5320</v>
      </c>
      <c r="G5" s="28" t="s">
        <v>15</v>
      </c>
      <c r="H5" s="17"/>
      <c r="I5" s="17"/>
    </row>
    <row r="6" spans="1:9">
      <c r="A6" s="28" t="s">
        <v>16</v>
      </c>
      <c r="B6" s="16" t="s">
        <v>14</v>
      </c>
      <c r="C6" s="16">
        <v>0.43</v>
      </c>
      <c r="D6" s="28">
        <v>38000</v>
      </c>
      <c r="E6" s="16"/>
      <c r="F6" s="28">
        <f t="shared" si="0"/>
        <v>16340</v>
      </c>
      <c r="G6" s="28" t="s">
        <v>17</v>
      </c>
      <c r="H6" s="17"/>
      <c r="I6" s="17"/>
    </row>
    <row r="7" spans="1:9">
      <c r="A7" s="28" t="s">
        <v>18</v>
      </c>
      <c r="B7" s="16" t="s">
        <v>14</v>
      </c>
      <c r="C7" s="16">
        <v>0.945</v>
      </c>
      <c r="D7" s="28">
        <v>38000</v>
      </c>
      <c r="E7" s="16"/>
      <c r="F7" s="28">
        <f t="shared" si="0"/>
        <v>35910</v>
      </c>
      <c r="G7" s="28" t="s">
        <v>19</v>
      </c>
      <c r="H7" s="17"/>
      <c r="I7" s="17"/>
    </row>
    <row r="8" spans="1:9">
      <c r="A8" s="28" t="s">
        <v>20</v>
      </c>
      <c r="B8" s="16" t="s">
        <v>14</v>
      </c>
      <c r="C8" s="16">
        <v>0.413</v>
      </c>
      <c r="D8" s="28">
        <v>38000</v>
      </c>
      <c r="E8" s="16"/>
      <c r="F8" s="28">
        <f t="shared" si="0"/>
        <v>15694</v>
      </c>
      <c r="G8" s="28" t="s">
        <v>21</v>
      </c>
      <c r="H8" s="17"/>
      <c r="I8" s="17"/>
    </row>
    <row r="9" spans="1:9">
      <c r="A9" s="28" t="s">
        <v>22</v>
      </c>
      <c r="B9" s="16" t="s">
        <v>14</v>
      </c>
      <c r="C9" s="16">
        <v>0.79</v>
      </c>
      <c r="D9" s="28">
        <v>38000</v>
      </c>
      <c r="E9" s="16"/>
      <c r="F9" s="28">
        <f t="shared" si="0"/>
        <v>30020</v>
      </c>
      <c r="G9" s="28" t="s">
        <v>23</v>
      </c>
      <c r="H9" s="17"/>
      <c r="I9" s="17"/>
    </row>
    <row r="10" spans="1:9">
      <c r="A10" s="28" t="s">
        <v>24</v>
      </c>
      <c r="B10" s="16" t="s">
        <v>14</v>
      </c>
      <c r="C10" s="16">
        <v>1</v>
      </c>
      <c r="D10" s="28">
        <v>38000</v>
      </c>
      <c r="E10" s="16"/>
      <c r="F10" s="28">
        <f t="shared" si="0"/>
        <v>38000</v>
      </c>
      <c r="G10" s="28" t="s">
        <v>25</v>
      </c>
      <c r="H10" s="17"/>
      <c r="I10" s="17"/>
    </row>
    <row r="11" spans="1:9">
      <c r="A11" s="28" t="s">
        <v>26</v>
      </c>
      <c r="B11" s="16" t="s">
        <v>14</v>
      </c>
      <c r="C11" s="16">
        <v>0.918</v>
      </c>
      <c r="D11" s="28">
        <v>38000</v>
      </c>
      <c r="E11" s="16"/>
      <c r="F11" s="28">
        <f t="shared" si="0"/>
        <v>34884</v>
      </c>
      <c r="G11" s="28" t="s">
        <v>27</v>
      </c>
      <c r="H11" s="17"/>
      <c r="I11" s="17"/>
    </row>
    <row r="12" spans="1:9">
      <c r="A12" s="28" t="s">
        <v>28</v>
      </c>
      <c r="B12" s="16" t="s">
        <v>14</v>
      </c>
      <c r="C12" s="19">
        <v>0.547</v>
      </c>
      <c r="D12" s="28">
        <v>38000</v>
      </c>
      <c r="E12" s="16"/>
      <c r="F12" s="28">
        <f t="shared" si="0"/>
        <v>20786</v>
      </c>
      <c r="G12" s="28" t="s">
        <v>29</v>
      </c>
      <c r="H12" s="17"/>
      <c r="I12" s="17"/>
    </row>
    <row r="13" spans="1:9">
      <c r="A13" s="28" t="s">
        <v>30</v>
      </c>
      <c r="B13" s="16" t="s">
        <v>14</v>
      </c>
      <c r="C13" s="27">
        <v>0.133</v>
      </c>
      <c r="D13" s="28">
        <v>38000</v>
      </c>
      <c r="E13" s="16"/>
      <c r="F13" s="28">
        <f t="shared" si="0"/>
        <v>5054</v>
      </c>
      <c r="G13" s="28" t="s">
        <v>31</v>
      </c>
      <c r="H13" s="17"/>
      <c r="I13" s="17"/>
    </row>
    <row r="14" spans="1:9">
      <c r="A14" s="28" t="s">
        <v>32</v>
      </c>
      <c r="B14" s="16" t="s">
        <v>14</v>
      </c>
      <c r="C14" s="27">
        <v>0.188</v>
      </c>
      <c r="D14" s="28">
        <v>38000</v>
      </c>
      <c r="E14" s="21"/>
      <c r="F14" s="28">
        <f t="shared" si="0"/>
        <v>7144</v>
      </c>
      <c r="G14" s="28" t="s">
        <v>33</v>
      </c>
      <c r="H14" s="22"/>
      <c r="I14" s="22"/>
    </row>
    <row r="15" spans="1:9">
      <c r="A15" s="28" t="s">
        <v>34</v>
      </c>
      <c r="B15" s="16" t="s">
        <v>14</v>
      </c>
      <c r="C15" s="27">
        <v>0.183</v>
      </c>
      <c r="D15" s="28">
        <v>38000</v>
      </c>
      <c r="E15" s="21"/>
      <c r="F15" s="28">
        <f t="shared" si="0"/>
        <v>6954</v>
      </c>
      <c r="G15" s="28" t="s">
        <v>35</v>
      </c>
      <c r="H15" s="22"/>
      <c r="I15" s="22"/>
    </row>
    <row r="16" spans="1:9">
      <c r="A16" s="28" t="s">
        <v>36</v>
      </c>
      <c r="B16" s="16" t="s">
        <v>14</v>
      </c>
      <c r="C16" s="16">
        <v>0.276</v>
      </c>
      <c r="D16" s="28">
        <v>38000</v>
      </c>
      <c r="E16" s="21"/>
      <c r="F16" s="28">
        <f t="shared" si="0"/>
        <v>10488</v>
      </c>
      <c r="G16" s="28" t="s">
        <v>37</v>
      </c>
      <c r="H16" s="21"/>
      <c r="I16" s="22"/>
    </row>
    <row r="17" spans="1:9">
      <c r="A17" s="28" t="s">
        <v>38</v>
      </c>
      <c r="B17" s="16" t="s">
        <v>14</v>
      </c>
      <c r="C17" s="16">
        <v>0.184</v>
      </c>
      <c r="D17" s="28">
        <v>38000</v>
      </c>
      <c r="E17" s="21"/>
      <c r="F17" s="28">
        <f t="shared" si="0"/>
        <v>6992</v>
      </c>
      <c r="G17" s="28" t="s">
        <v>39</v>
      </c>
      <c r="H17" s="21"/>
      <c r="I17" s="22"/>
    </row>
    <row r="18" spans="1:9">
      <c r="A18" s="28" t="s">
        <v>40</v>
      </c>
      <c r="B18" s="16" t="s">
        <v>14</v>
      </c>
      <c r="C18" s="27">
        <v>0.3554</v>
      </c>
      <c r="D18" s="28">
        <v>38000</v>
      </c>
      <c r="E18" s="28"/>
      <c r="F18" s="28">
        <f t="shared" si="0"/>
        <v>13505.2</v>
      </c>
      <c r="G18" s="28" t="s">
        <v>41</v>
      </c>
      <c r="H18" s="28"/>
      <c r="I18" s="28"/>
    </row>
    <row r="19" spans="1:9">
      <c r="A19" s="28" t="s">
        <v>42</v>
      </c>
      <c r="B19" s="16" t="s">
        <v>14</v>
      </c>
      <c r="C19" s="27">
        <v>0.879</v>
      </c>
      <c r="D19" s="28">
        <v>38000</v>
      </c>
      <c r="E19" s="28"/>
      <c r="F19" s="28">
        <f t="shared" si="0"/>
        <v>33402</v>
      </c>
      <c r="G19" s="28" t="s">
        <v>43</v>
      </c>
      <c r="H19" s="28"/>
      <c r="I19" s="28"/>
    </row>
    <row r="20" spans="1:9">
      <c r="A20" s="28" t="s">
        <v>44</v>
      </c>
      <c r="B20" s="16" t="s">
        <v>14</v>
      </c>
      <c r="C20" s="27">
        <v>1.0156</v>
      </c>
      <c r="D20" s="28">
        <v>38000</v>
      </c>
      <c r="E20" s="28"/>
      <c r="F20" s="28">
        <f t="shared" si="0"/>
        <v>38592.8</v>
      </c>
      <c r="G20" s="28" t="s">
        <v>45</v>
      </c>
      <c r="H20" s="28"/>
      <c r="I20" s="28"/>
    </row>
    <row r="21" spans="1:9">
      <c r="A21" s="28" t="s">
        <v>46</v>
      </c>
      <c r="B21" s="16" t="s">
        <v>14</v>
      </c>
      <c r="C21" s="27">
        <v>0.2716</v>
      </c>
      <c r="D21" s="28">
        <v>38000</v>
      </c>
      <c r="E21" s="28"/>
      <c r="F21" s="28">
        <f t="shared" si="0"/>
        <v>10320.8</v>
      </c>
      <c r="G21" s="28" t="s">
        <v>47</v>
      </c>
      <c r="H21" s="28"/>
      <c r="I21" s="28"/>
    </row>
    <row r="22" spans="1:9">
      <c r="A22" s="28" t="s">
        <v>48</v>
      </c>
      <c r="B22" s="16" t="s">
        <v>14</v>
      </c>
      <c r="C22" s="27">
        <v>0.436</v>
      </c>
      <c r="D22" s="28">
        <v>38000</v>
      </c>
      <c r="E22" s="28"/>
      <c r="F22" s="28">
        <f t="shared" si="0"/>
        <v>16568</v>
      </c>
      <c r="G22" s="28" t="s">
        <v>49</v>
      </c>
      <c r="H22" s="28"/>
      <c r="I22" s="28"/>
    </row>
    <row r="23" spans="1:9">
      <c r="A23" s="28" t="s">
        <v>50</v>
      </c>
      <c r="B23" s="16" t="s">
        <v>14</v>
      </c>
      <c r="C23" s="27">
        <v>0.64</v>
      </c>
      <c r="D23" s="28">
        <v>38000</v>
      </c>
      <c r="E23" s="28"/>
      <c r="F23" s="28">
        <f t="shared" si="0"/>
        <v>24320</v>
      </c>
      <c r="G23" s="28" t="s">
        <v>51</v>
      </c>
      <c r="H23" s="28"/>
      <c r="I23" s="28"/>
    </row>
    <row r="24" spans="1:9">
      <c r="A24" s="28" t="s">
        <v>52</v>
      </c>
      <c r="B24" s="16" t="s">
        <v>14</v>
      </c>
      <c r="C24" s="27">
        <v>0.535</v>
      </c>
      <c r="D24" s="28">
        <v>38000</v>
      </c>
      <c r="E24" s="28"/>
      <c r="F24" s="28">
        <f t="shared" si="0"/>
        <v>20330</v>
      </c>
      <c r="G24" s="28" t="s">
        <v>53</v>
      </c>
      <c r="H24" s="28"/>
      <c r="I24" s="28"/>
    </row>
    <row r="25" spans="1:9">
      <c r="A25" s="28" t="s">
        <v>54</v>
      </c>
      <c r="B25" s="16" t="s">
        <v>14</v>
      </c>
      <c r="C25" s="27">
        <v>0.474</v>
      </c>
      <c r="D25" s="28">
        <v>38000</v>
      </c>
      <c r="E25" s="28"/>
      <c r="F25" s="28">
        <f t="shared" si="0"/>
        <v>18012</v>
      </c>
      <c r="G25" s="28" t="s">
        <v>55</v>
      </c>
      <c r="H25" s="28"/>
      <c r="I25" s="28"/>
    </row>
    <row r="26" spans="1:9">
      <c r="A26" s="28" t="s">
        <v>56</v>
      </c>
      <c r="B26" s="16" t="s">
        <v>14</v>
      </c>
      <c r="C26" s="27">
        <v>0.347</v>
      </c>
      <c r="D26" s="28">
        <v>38000</v>
      </c>
      <c r="E26" s="28"/>
      <c r="F26" s="28">
        <f t="shared" si="0"/>
        <v>13186</v>
      </c>
      <c r="G26" s="28" t="s">
        <v>57</v>
      </c>
      <c r="H26" s="28"/>
      <c r="I26" s="28"/>
    </row>
    <row r="27" spans="1:9">
      <c r="A27" s="28" t="s">
        <v>58</v>
      </c>
      <c r="B27" s="16" t="s">
        <v>14</v>
      </c>
      <c r="C27" s="27">
        <v>0.414</v>
      </c>
      <c r="D27" s="28">
        <v>38000</v>
      </c>
      <c r="E27" s="28"/>
      <c r="F27" s="28">
        <f t="shared" si="0"/>
        <v>15732</v>
      </c>
      <c r="G27" s="28" t="s">
        <v>59</v>
      </c>
      <c r="H27" s="28"/>
      <c r="I27" s="28"/>
    </row>
    <row r="28" spans="1:9">
      <c r="A28" s="28" t="s">
        <v>60</v>
      </c>
      <c r="B28" s="16" t="s">
        <v>14</v>
      </c>
      <c r="C28" s="27">
        <v>0.311</v>
      </c>
      <c r="D28" s="28">
        <v>38000</v>
      </c>
      <c r="E28" s="28"/>
      <c r="F28" s="28">
        <f t="shared" si="0"/>
        <v>11818</v>
      </c>
      <c r="G28" s="28" t="s">
        <v>61</v>
      </c>
      <c r="H28" s="28"/>
      <c r="I28" s="28"/>
    </row>
    <row r="29" spans="1:9">
      <c r="A29" s="28" t="s">
        <v>62</v>
      </c>
      <c r="B29" s="16" t="s">
        <v>14</v>
      </c>
      <c r="C29" s="27">
        <v>0.25</v>
      </c>
      <c r="D29" s="28">
        <v>38000</v>
      </c>
      <c r="E29" s="28"/>
      <c r="F29" s="28">
        <f t="shared" si="0"/>
        <v>9500</v>
      </c>
      <c r="G29" s="28" t="s">
        <v>63</v>
      </c>
      <c r="H29" s="28"/>
      <c r="I29" s="28"/>
    </row>
    <row r="30" spans="1:9">
      <c r="A30" s="28" t="s">
        <v>64</v>
      </c>
      <c r="B30" s="16" t="s">
        <v>14</v>
      </c>
      <c r="C30" s="27">
        <v>1.46</v>
      </c>
      <c r="D30" s="28">
        <v>38000</v>
      </c>
      <c r="E30" s="28"/>
      <c r="F30" s="28">
        <f t="shared" si="0"/>
        <v>55480</v>
      </c>
      <c r="G30" s="44" t="s">
        <v>65</v>
      </c>
      <c r="H30" s="28"/>
      <c r="I30" s="28"/>
    </row>
    <row r="31" spans="1:9">
      <c r="A31" s="28" t="s">
        <v>66</v>
      </c>
      <c r="B31" s="16" t="s">
        <v>14</v>
      </c>
      <c r="C31" s="27">
        <v>0.26</v>
      </c>
      <c r="D31" s="28">
        <v>38000</v>
      </c>
      <c r="E31" s="28"/>
      <c r="F31" s="28">
        <f t="shared" si="0"/>
        <v>9880</v>
      </c>
      <c r="G31" s="28" t="s">
        <v>67</v>
      </c>
      <c r="H31" s="28"/>
      <c r="I31" s="28"/>
    </row>
    <row r="32" spans="1:9">
      <c r="A32" s="28" t="s">
        <v>68</v>
      </c>
      <c r="B32" s="16" t="s">
        <v>14</v>
      </c>
      <c r="C32" s="27">
        <v>0.307</v>
      </c>
      <c r="D32" s="28">
        <v>38000</v>
      </c>
      <c r="E32" s="28"/>
      <c r="F32" s="28">
        <f t="shared" si="0"/>
        <v>11666</v>
      </c>
      <c r="G32" s="28" t="s">
        <v>69</v>
      </c>
      <c r="H32" s="28"/>
      <c r="I32" s="28"/>
    </row>
    <row r="33" spans="1:9">
      <c r="A33" s="28" t="s">
        <v>70</v>
      </c>
      <c r="B33" s="16" t="s">
        <v>14</v>
      </c>
      <c r="C33" s="27">
        <v>0.236</v>
      </c>
      <c r="D33" s="28">
        <v>38000</v>
      </c>
      <c r="E33" s="28"/>
      <c r="F33" s="28">
        <f t="shared" si="0"/>
        <v>8968</v>
      </c>
      <c r="G33" s="28" t="s">
        <v>71</v>
      </c>
      <c r="H33" s="28"/>
      <c r="I33" s="28"/>
    </row>
    <row r="34" spans="1:9">
      <c r="A34" s="28" t="s">
        <v>72</v>
      </c>
      <c r="B34" s="16" t="s">
        <v>14</v>
      </c>
      <c r="C34" s="27">
        <v>1.103</v>
      </c>
      <c r="D34" s="28">
        <v>38000</v>
      </c>
      <c r="E34" s="28"/>
      <c r="F34" s="28">
        <f t="shared" si="0"/>
        <v>41914</v>
      </c>
      <c r="G34" s="28" t="s">
        <v>73</v>
      </c>
      <c r="H34" s="28"/>
      <c r="I34" s="28"/>
    </row>
    <row r="35" spans="1:9">
      <c r="A35" s="28" t="s">
        <v>74</v>
      </c>
      <c r="B35" s="16" t="s">
        <v>14</v>
      </c>
      <c r="C35" s="27">
        <v>0.8</v>
      </c>
      <c r="D35" s="28">
        <v>38000</v>
      </c>
      <c r="E35" s="28"/>
      <c r="F35" s="28">
        <f t="shared" si="0"/>
        <v>30400</v>
      </c>
      <c r="G35" s="28" t="s">
        <v>75</v>
      </c>
      <c r="H35" s="28"/>
      <c r="I35" s="28"/>
    </row>
    <row r="36" spans="1:9">
      <c r="A36" s="28" t="s">
        <v>76</v>
      </c>
      <c r="B36" s="16" t="s">
        <v>14</v>
      </c>
      <c r="C36" s="27">
        <v>0.593</v>
      </c>
      <c r="D36" s="28">
        <v>38000</v>
      </c>
      <c r="E36" s="28"/>
      <c r="F36" s="28">
        <f t="shared" si="0"/>
        <v>22534</v>
      </c>
      <c r="G36" s="28" t="s">
        <v>77</v>
      </c>
      <c r="H36" s="28"/>
      <c r="I36" s="28"/>
    </row>
    <row r="37" spans="1:9">
      <c r="A37" s="28" t="s">
        <v>78</v>
      </c>
      <c r="B37" s="16" t="s">
        <v>14</v>
      </c>
      <c r="C37" s="27">
        <v>0.263</v>
      </c>
      <c r="D37" s="28">
        <v>38000</v>
      </c>
      <c r="E37" s="28"/>
      <c r="F37" s="28">
        <f t="shared" si="0"/>
        <v>9994</v>
      </c>
      <c r="G37" s="28" t="s">
        <v>79</v>
      </c>
      <c r="H37" s="28"/>
      <c r="I37" s="28"/>
    </row>
    <row r="38" spans="1:9">
      <c r="A38" s="28" t="s">
        <v>80</v>
      </c>
      <c r="B38" s="16" t="s">
        <v>14</v>
      </c>
      <c r="C38" s="27">
        <v>0.189</v>
      </c>
      <c r="D38" s="28">
        <v>38000</v>
      </c>
      <c r="E38" s="28"/>
      <c r="F38" s="28">
        <f t="shared" si="0"/>
        <v>7182</v>
      </c>
      <c r="G38" s="28" t="s">
        <v>81</v>
      </c>
      <c r="H38" s="28"/>
      <c r="I38" s="28"/>
    </row>
    <row r="39" spans="1:9">
      <c r="A39" s="28" t="s">
        <v>82</v>
      </c>
      <c r="B39" s="16" t="s">
        <v>14</v>
      </c>
      <c r="C39" s="27">
        <v>0.76</v>
      </c>
      <c r="D39" s="28">
        <v>38000</v>
      </c>
      <c r="E39" s="28"/>
      <c r="F39" s="28">
        <f t="shared" si="0"/>
        <v>28880</v>
      </c>
      <c r="G39" s="28" t="s">
        <v>83</v>
      </c>
      <c r="H39" s="28"/>
      <c r="I39" s="28"/>
    </row>
    <row r="40" spans="1:9">
      <c r="A40" s="28" t="s">
        <v>84</v>
      </c>
      <c r="B40" s="16" t="s">
        <v>14</v>
      </c>
      <c r="C40" s="27">
        <v>0.609</v>
      </c>
      <c r="D40" s="28">
        <v>38000</v>
      </c>
      <c r="E40" s="28"/>
      <c r="F40" s="28">
        <f t="shared" si="0"/>
        <v>23142</v>
      </c>
      <c r="G40" s="28" t="s">
        <v>85</v>
      </c>
      <c r="H40" s="28"/>
      <c r="I40" s="28"/>
    </row>
    <row r="41" spans="1:9">
      <c r="A41" s="28" t="s">
        <v>86</v>
      </c>
      <c r="B41" s="16" t="s">
        <v>14</v>
      </c>
      <c r="C41" s="27">
        <v>0.41</v>
      </c>
      <c r="D41" s="28">
        <v>38000</v>
      </c>
      <c r="E41" s="28"/>
      <c r="F41" s="28">
        <f t="shared" si="0"/>
        <v>15580</v>
      </c>
      <c r="G41" s="28" t="s">
        <v>87</v>
      </c>
      <c r="H41" s="28"/>
      <c r="I41" s="28"/>
    </row>
    <row r="42" spans="1:9">
      <c r="A42" s="28" t="s">
        <v>88</v>
      </c>
      <c r="B42" s="16" t="s">
        <v>14</v>
      </c>
      <c r="C42" s="27">
        <v>0.296</v>
      </c>
      <c r="D42" s="28">
        <v>38000</v>
      </c>
      <c r="E42" s="28"/>
      <c r="F42" s="28">
        <f t="shared" si="0"/>
        <v>11248</v>
      </c>
      <c r="G42" s="28" t="s">
        <v>89</v>
      </c>
      <c r="H42" s="28"/>
      <c r="I42" s="28"/>
    </row>
    <row r="43" spans="1:9">
      <c r="A43" s="28" t="s">
        <v>90</v>
      </c>
      <c r="B43" s="16" t="s">
        <v>14</v>
      </c>
      <c r="C43" s="27">
        <v>0.592</v>
      </c>
      <c r="D43" s="28">
        <v>38000</v>
      </c>
      <c r="E43" s="28"/>
      <c r="F43" s="28">
        <f t="shared" si="0"/>
        <v>22496</v>
      </c>
      <c r="G43" s="28" t="s">
        <v>91</v>
      </c>
      <c r="H43" s="28"/>
      <c r="I43" s="28"/>
    </row>
  </sheetData>
  <autoFilter ref="A1:I43">
    <extLst/>
  </autoFilter>
  <mergeCells count="10">
    <mergeCell ref="A1:I1"/>
    <mergeCell ref="A2:D2"/>
    <mergeCell ref="E3:F3"/>
    <mergeCell ref="A3:A4"/>
    <mergeCell ref="B3:B4"/>
    <mergeCell ref="C3:C4"/>
    <mergeCell ref="D3:D4"/>
    <mergeCell ref="G3:G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24" workbookViewId="0">
      <selection activeCell="H39" sqref="H39"/>
    </sheetView>
  </sheetViews>
  <sheetFormatPr defaultColWidth="9" defaultRowHeight="14.4"/>
  <cols>
    <col min="1" max="1" width="11.7777777777778" customWidth="1"/>
    <col min="2" max="2" width="10.6666666666667" customWidth="1"/>
    <col min="3" max="3" width="8.44444444444444" customWidth="1"/>
    <col min="4" max="4" width="10.4444444444444" customWidth="1"/>
    <col min="5" max="5" width="9.77777777777778" customWidth="1"/>
    <col min="6" max="6" width="11.6666666666667" customWidth="1"/>
    <col min="7" max="7" width="23.8888888888889" customWidth="1"/>
    <col min="8" max="8" width="24.6666666666667" customWidth="1"/>
    <col min="9" max="9" width="14.4444444444444" customWidth="1"/>
    <col min="10" max="10" width="8" customWidth="1"/>
  </cols>
  <sheetData>
    <row r="1" ht="26.4" spans="1:10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</row>
    <row r="2" ht="26.25" customHeight="1" spans="1:10">
      <c r="A2" s="2" t="s">
        <v>1</v>
      </c>
      <c r="B2" s="2"/>
      <c r="C2" s="2"/>
      <c r="D2" s="2"/>
      <c r="E2" s="3"/>
      <c r="F2" s="3"/>
      <c r="G2" s="3"/>
      <c r="H2" s="3"/>
      <c r="I2" s="3" t="s">
        <v>2</v>
      </c>
      <c r="J2" s="3"/>
    </row>
    <row r="3" ht="39" customHeight="1" spans="1:10">
      <c r="A3" s="4" t="s">
        <v>3</v>
      </c>
      <c r="B3" s="4" t="s">
        <v>4</v>
      </c>
      <c r="C3" s="5" t="s">
        <v>5</v>
      </c>
      <c r="D3" s="6" t="s">
        <v>6</v>
      </c>
      <c r="E3" s="7" t="s">
        <v>7</v>
      </c>
      <c r="F3" s="8"/>
      <c r="G3" s="9" t="s">
        <v>93</v>
      </c>
      <c r="H3" s="4" t="s">
        <v>8</v>
      </c>
      <c r="I3" s="4" t="s">
        <v>9</v>
      </c>
      <c r="J3" s="4" t="s">
        <v>10</v>
      </c>
    </row>
    <row r="4" ht="21" customHeight="1" spans="1:10">
      <c r="A4" s="10"/>
      <c r="B4" s="10"/>
      <c r="C4" s="11"/>
      <c r="D4" s="12"/>
      <c r="E4" s="13" t="s">
        <v>11</v>
      </c>
      <c r="F4" s="14" t="s">
        <v>12</v>
      </c>
      <c r="G4" s="9"/>
      <c r="H4" s="10"/>
      <c r="I4" s="10"/>
      <c r="J4" s="10"/>
    </row>
    <row r="5" ht="27.75" customHeight="1" spans="1:10">
      <c r="A5" s="16" t="s">
        <v>668</v>
      </c>
      <c r="B5" s="16" t="s">
        <v>14</v>
      </c>
      <c r="C5" s="17">
        <v>0.13477</v>
      </c>
      <c r="D5" s="17">
        <v>38000</v>
      </c>
      <c r="E5" s="17"/>
      <c r="F5" s="17">
        <f t="shared" ref="F5:F43" si="0">C5*D5</f>
        <v>5121.26</v>
      </c>
      <c r="G5" s="17"/>
      <c r="H5" s="18"/>
      <c r="I5" s="17"/>
      <c r="J5" s="17"/>
    </row>
    <row r="6" ht="27.75" customHeight="1" spans="1:10">
      <c r="A6" s="16" t="s">
        <v>669</v>
      </c>
      <c r="B6" s="16" t="s">
        <v>14</v>
      </c>
      <c r="C6" s="17">
        <v>0.09477</v>
      </c>
      <c r="D6" s="17">
        <v>38000</v>
      </c>
      <c r="E6" s="17"/>
      <c r="F6" s="17">
        <f t="shared" si="0"/>
        <v>3601.26</v>
      </c>
      <c r="G6" s="17"/>
      <c r="H6" s="17"/>
      <c r="I6" s="17"/>
      <c r="J6" s="17"/>
    </row>
    <row r="7" ht="27.75" customHeight="1" spans="1:10">
      <c r="A7" s="16" t="s">
        <v>670</v>
      </c>
      <c r="B7" s="16" t="s">
        <v>14</v>
      </c>
      <c r="C7" s="17">
        <v>0.13477</v>
      </c>
      <c r="D7" s="17">
        <v>38000</v>
      </c>
      <c r="E7" s="17"/>
      <c r="F7" s="17">
        <f t="shared" si="0"/>
        <v>5121.26</v>
      </c>
      <c r="G7" s="17"/>
      <c r="H7" s="17"/>
      <c r="I7" s="17"/>
      <c r="J7" s="17"/>
    </row>
    <row r="8" ht="27.75" customHeight="1" spans="1:10">
      <c r="A8" s="16" t="s">
        <v>671</v>
      </c>
      <c r="B8" s="16" t="s">
        <v>14</v>
      </c>
      <c r="C8" s="17">
        <v>0.26477</v>
      </c>
      <c r="D8" s="17">
        <v>38000</v>
      </c>
      <c r="E8" s="17"/>
      <c r="F8" s="17">
        <f t="shared" si="0"/>
        <v>10061.26</v>
      </c>
      <c r="G8" s="17"/>
      <c r="H8" s="17"/>
      <c r="I8" s="17"/>
      <c r="J8" s="17"/>
    </row>
    <row r="9" ht="27.75" customHeight="1" spans="1:10">
      <c r="A9" s="16" t="s">
        <v>672</v>
      </c>
      <c r="B9" s="16" t="s">
        <v>14</v>
      </c>
      <c r="C9" s="17">
        <v>0.09477</v>
      </c>
      <c r="D9" s="17">
        <v>38000</v>
      </c>
      <c r="E9" s="17"/>
      <c r="F9" s="17">
        <f t="shared" si="0"/>
        <v>3601.26</v>
      </c>
      <c r="G9" s="17"/>
      <c r="H9" s="17"/>
      <c r="I9" s="17"/>
      <c r="J9" s="17"/>
    </row>
    <row r="10" ht="27.75" customHeight="1" spans="1:10">
      <c r="A10" s="16" t="s">
        <v>673</v>
      </c>
      <c r="B10" s="16" t="s">
        <v>14</v>
      </c>
      <c r="C10" s="17">
        <v>0.12477</v>
      </c>
      <c r="D10" s="17">
        <v>38000</v>
      </c>
      <c r="E10" s="17"/>
      <c r="F10" s="17">
        <f t="shared" si="0"/>
        <v>4741.26</v>
      </c>
      <c r="G10" s="17"/>
      <c r="H10" s="16"/>
      <c r="I10" s="17"/>
      <c r="J10" s="17"/>
    </row>
    <row r="11" ht="27.75" customHeight="1" spans="1:10">
      <c r="A11" s="16" t="s">
        <v>674</v>
      </c>
      <c r="B11" s="16" t="s">
        <v>14</v>
      </c>
      <c r="C11" s="17">
        <v>0.12477</v>
      </c>
      <c r="D11" s="17">
        <v>38000</v>
      </c>
      <c r="E11" s="17"/>
      <c r="F11" s="17">
        <f t="shared" si="0"/>
        <v>4741.26</v>
      </c>
      <c r="G11" s="17"/>
      <c r="H11" s="17"/>
      <c r="I11" s="17"/>
      <c r="J11" s="17"/>
    </row>
    <row r="12" ht="27.75" customHeight="1" spans="1:10">
      <c r="A12" s="16" t="s">
        <v>675</v>
      </c>
      <c r="B12" s="16" t="s">
        <v>14</v>
      </c>
      <c r="C12" s="17">
        <v>0.15477</v>
      </c>
      <c r="D12" s="17">
        <v>38000</v>
      </c>
      <c r="E12" s="17"/>
      <c r="F12" s="17">
        <f t="shared" si="0"/>
        <v>5881.26</v>
      </c>
      <c r="G12" s="17"/>
      <c r="H12" s="17"/>
      <c r="I12" s="17"/>
      <c r="J12" s="17"/>
    </row>
    <row r="13" ht="27.75" customHeight="1" spans="1:10">
      <c r="A13" s="16" t="s">
        <v>676</v>
      </c>
      <c r="B13" s="16" t="s">
        <v>14</v>
      </c>
      <c r="C13" s="17">
        <v>0.17477</v>
      </c>
      <c r="D13" s="17">
        <v>38000</v>
      </c>
      <c r="E13" s="17"/>
      <c r="F13" s="17">
        <f t="shared" si="0"/>
        <v>6641.26</v>
      </c>
      <c r="G13" s="17"/>
      <c r="H13" s="17"/>
      <c r="I13" s="17"/>
      <c r="J13" s="17"/>
    </row>
    <row r="14" ht="27.75" customHeight="1" spans="1:10">
      <c r="A14" s="21" t="s">
        <v>677</v>
      </c>
      <c r="B14" s="16" t="s">
        <v>14</v>
      </c>
      <c r="C14" s="17">
        <v>0.28477</v>
      </c>
      <c r="D14" s="17">
        <v>38000</v>
      </c>
      <c r="E14" s="22"/>
      <c r="F14" s="17">
        <f t="shared" si="0"/>
        <v>10821.26</v>
      </c>
      <c r="G14" s="22"/>
      <c r="H14" s="22"/>
      <c r="I14" s="22"/>
      <c r="J14" s="23"/>
    </row>
    <row r="15" ht="27.75" customHeight="1" spans="1:10">
      <c r="A15" s="21" t="s">
        <v>678</v>
      </c>
      <c r="B15" s="16" t="s">
        <v>14</v>
      </c>
      <c r="C15" s="17">
        <v>0.13477</v>
      </c>
      <c r="D15" s="17">
        <v>38000</v>
      </c>
      <c r="E15" s="22"/>
      <c r="F15" s="17">
        <f t="shared" si="0"/>
        <v>5121.26</v>
      </c>
      <c r="G15" s="22"/>
      <c r="H15" s="22"/>
      <c r="I15" s="22"/>
      <c r="J15" s="23"/>
    </row>
    <row r="16" ht="27.75" customHeight="1" spans="1:10">
      <c r="A16" s="21" t="s">
        <v>679</v>
      </c>
      <c r="B16" s="16" t="s">
        <v>14</v>
      </c>
      <c r="C16" s="17">
        <v>0.08277</v>
      </c>
      <c r="D16" s="17">
        <v>38000</v>
      </c>
      <c r="E16" s="21"/>
      <c r="F16" s="17">
        <f t="shared" si="0"/>
        <v>3145.26</v>
      </c>
      <c r="G16" s="21"/>
      <c r="H16" s="21"/>
      <c r="I16" s="21"/>
      <c r="J16" s="23"/>
    </row>
    <row r="17" ht="27.75" customHeight="1" spans="1:10">
      <c r="A17" s="15" t="s">
        <v>680</v>
      </c>
      <c r="B17" s="16" t="s">
        <v>14</v>
      </c>
      <c r="C17" s="17">
        <v>0.10477</v>
      </c>
      <c r="D17" s="17">
        <v>38000</v>
      </c>
      <c r="E17" s="21"/>
      <c r="F17" s="17">
        <f t="shared" si="0"/>
        <v>3981.26</v>
      </c>
      <c r="G17" s="21"/>
      <c r="H17" s="21"/>
      <c r="I17" s="21"/>
      <c r="J17" s="23"/>
    </row>
    <row r="18" ht="27.75" customHeight="1" spans="1:10">
      <c r="A18" s="15" t="s">
        <v>681</v>
      </c>
      <c r="B18" s="16" t="s">
        <v>14</v>
      </c>
      <c r="C18" s="17">
        <v>0.10477</v>
      </c>
      <c r="D18" s="17">
        <v>38000</v>
      </c>
      <c r="E18" s="22"/>
      <c r="F18" s="17">
        <f t="shared" si="0"/>
        <v>3981.26</v>
      </c>
      <c r="G18" s="22"/>
      <c r="H18" s="22"/>
      <c r="I18" s="22"/>
      <c r="J18" s="23"/>
    </row>
    <row r="19" ht="27.75" customHeight="1" spans="1:10">
      <c r="A19" s="15" t="s">
        <v>682</v>
      </c>
      <c r="B19" s="16" t="s">
        <v>14</v>
      </c>
      <c r="C19" s="17">
        <v>0.16477</v>
      </c>
      <c r="D19" s="17">
        <v>38000</v>
      </c>
      <c r="E19" s="22"/>
      <c r="F19" s="17">
        <f t="shared" si="0"/>
        <v>6261.26</v>
      </c>
      <c r="G19" s="22"/>
      <c r="H19" s="22"/>
      <c r="I19" s="22"/>
      <c r="J19" s="23"/>
    </row>
    <row r="20" ht="27.75" customHeight="1" spans="1:10">
      <c r="A20" s="15" t="s">
        <v>683</v>
      </c>
      <c r="B20" s="16" t="s">
        <v>14</v>
      </c>
      <c r="C20" s="17">
        <v>0.18477</v>
      </c>
      <c r="D20" s="17">
        <v>38000</v>
      </c>
      <c r="E20" s="22"/>
      <c r="F20" s="17">
        <f t="shared" si="0"/>
        <v>7021.26</v>
      </c>
      <c r="G20" s="22"/>
      <c r="H20" s="22"/>
      <c r="I20" s="22"/>
      <c r="J20" s="22"/>
    </row>
    <row r="21" ht="27.75" customHeight="1" spans="1:10">
      <c r="A21" s="15" t="s">
        <v>684</v>
      </c>
      <c r="B21" s="16" t="s">
        <v>14</v>
      </c>
      <c r="C21" s="17">
        <v>0.12477</v>
      </c>
      <c r="D21" s="17">
        <v>38000</v>
      </c>
      <c r="E21" s="22"/>
      <c r="F21" s="17">
        <f t="shared" si="0"/>
        <v>4741.26</v>
      </c>
      <c r="G21" s="22"/>
      <c r="H21" s="22"/>
      <c r="I21" s="22"/>
      <c r="J21" s="22"/>
    </row>
    <row r="22" ht="27.75" customHeight="1" spans="1:10">
      <c r="A22" s="15" t="s">
        <v>103</v>
      </c>
      <c r="B22" s="16" t="s">
        <v>14</v>
      </c>
      <c r="C22" s="17">
        <v>0.12477</v>
      </c>
      <c r="D22" s="17">
        <v>38000</v>
      </c>
      <c r="E22" s="22"/>
      <c r="F22" s="17">
        <f t="shared" si="0"/>
        <v>4741.26</v>
      </c>
      <c r="G22" s="22"/>
      <c r="H22" s="22"/>
      <c r="I22" s="22"/>
      <c r="J22" s="22"/>
    </row>
    <row r="23" ht="27.75" customHeight="1" spans="1:10">
      <c r="A23" s="15" t="s">
        <v>96</v>
      </c>
      <c r="B23" s="16" t="s">
        <v>14</v>
      </c>
      <c r="C23" s="17">
        <v>0.12477</v>
      </c>
      <c r="D23" s="17">
        <v>38000</v>
      </c>
      <c r="E23" s="22"/>
      <c r="F23" s="17">
        <f t="shared" si="0"/>
        <v>4741.26</v>
      </c>
      <c r="G23" s="22"/>
      <c r="H23" s="22"/>
      <c r="I23" s="22"/>
      <c r="J23" s="22"/>
    </row>
    <row r="24" ht="27.75" customHeight="1" spans="1:10">
      <c r="A24" s="15" t="s">
        <v>685</v>
      </c>
      <c r="B24" s="16" t="s">
        <v>14</v>
      </c>
      <c r="C24" s="17">
        <v>0.09477</v>
      </c>
      <c r="D24" s="17">
        <v>38000</v>
      </c>
      <c r="E24" s="22"/>
      <c r="F24" s="17">
        <f t="shared" si="0"/>
        <v>3601.26</v>
      </c>
      <c r="G24" s="22"/>
      <c r="H24" s="22"/>
      <c r="I24" s="22"/>
      <c r="J24" s="22"/>
    </row>
    <row r="25" ht="27.75" customHeight="1" spans="1:10">
      <c r="A25" s="15" t="s">
        <v>686</v>
      </c>
      <c r="B25" s="16" t="s">
        <v>14</v>
      </c>
      <c r="C25" s="17">
        <v>0.20477</v>
      </c>
      <c r="D25" s="17">
        <v>38000</v>
      </c>
      <c r="E25" s="22"/>
      <c r="F25" s="17">
        <f t="shared" si="0"/>
        <v>7781.26</v>
      </c>
      <c r="G25" s="22"/>
      <c r="H25" s="22"/>
      <c r="I25" s="22"/>
      <c r="J25" s="22"/>
    </row>
    <row r="26" ht="27.75" customHeight="1" spans="1:10">
      <c r="A26" s="15" t="s">
        <v>687</v>
      </c>
      <c r="B26" s="16" t="s">
        <v>14</v>
      </c>
      <c r="C26" s="17">
        <v>0.09477</v>
      </c>
      <c r="D26" s="17">
        <v>38000</v>
      </c>
      <c r="E26" s="26"/>
      <c r="F26" s="17">
        <f t="shared" si="0"/>
        <v>3601.26</v>
      </c>
      <c r="G26" s="26"/>
      <c r="H26" s="26"/>
      <c r="I26" s="26"/>
      <c r="J26" s="26"/>
    </row>
    <row r="27" ht="27.75" customHeight="1" spans="1:10">
      <c r="A27" s="15" t="s">
        <v>688</v>
      </c>
      <c r="B27" s="16" t="s">
        <v>14</v>
      </c>
      <c r="C27" s="17">
        <v>0.09477</v>
      </c>
      <c r="D27" s="17">
        <v>38000</v>
      </c>
      <c r="E27" s="26"/>
      <c r="F27" s="17">
        <f t="shared" si="0"/>
        <v>3601.26</v>
      </c>
      <c r="G27" s="26"/>
      <c r="H27" s="26"/>
      <c r="I27" s="26"/>
      <c r="J27" s="26"/>
    </row>
    <row r="28" ht="27.75" customHeight="1" spans="1:10">
      <c r="A28" s="15" t="s">
        <v>689</v>
      </c>
      <c r="B28" s="16" t="s">
        <v>14</v>
      </c>
      <c r="C28" s="17">
        <v>0.06477</v>
      </c>
      <c r="D28" s="17">
        <v>38000</v>
      </c>
      <c r="E28" s="26"/>
      <c r="F28" s="17">
        <f t="shared" si="0"/>
        <v>2461.26</v>
      </c>
      <c r="G28" s="26"/>
      <c r="H28" s="26"/>
      <c r="I28" s="26"/>
      <c r="J28" s="26"/>
    </row>
    <row r="29" ht="27.75" customHeight="1" spans="1:10">
      <c r="A29" s="15" t="s">
        <v>690</v>
      </c>
      <c r="B29" s="16" t="s">
        <v>14</v>
      </c>
      <c r="C29" s="17">
        <v>0.04477</v>
      </c>
      <c r="D29" s="17">
        <v>38000</v>
      </c>
      <c r="E29" s="26"/>
      <c r="F29" s="17">
        <f t="shared" si="0"/>
        <v>1701.26</v>
      </c>
      <c r="G29" s="26"/>
      <c r="H29" s="26"/>
      <c r="I29" s="26"/>
      <c r="J29" s="26"/>
    </row>
    <row r="30" ht="27.75" customHeight="1" spans="1:10">
      <c r="A30" s="15" t="s">
        <v>691</v>
      </c>
      <c r="B30" s="16" t="s">
        <v>14</v>
      </c>
      <c r="C30" s="17">
        <v>0.06477</v>
      </c>
      <c r="D30" s="17">
        <v>38000</v>
      </c>
      <c r="E30" s="26"/>
      <c r="F30" s="17">
        <f t="shared" si="0"/>
        <v>2461.26</v>
      </c>
      <c r="G30" s="26"/>
      <c r="H30" s="26"/>
      <c r="I30" s="26"/>
      <c r="J30" s="26"/>
    </row>
    <row r="31" ht="27.75" customHeight="1" spans="1:10">
      <c r="A31" s="15" t="s">
        <v>692</v>
      </c>
      <c r="B31" s="16" t="s">
        <v>14</v>
      </c>
      <c r="C31" s="17">
        <v>0.06477</v>
      </c>
      <c r="D31" s="17">
        <v>38000</v>
      </c>
      <c r="E31" s="26"/>
      <c r="F31" s="17">
        <f t="shared" si="0"/>
        <v>2461.26</v>
      </c>
      <c r="G31" s="26"/>
      <c r="H31" s="26"/>
      <c r="I31" s="26"/>
      <c r="J31" s="26"/>
    </row>
    <row r="32" ht="27.75" customHeight="1" spans="1:10">
      <c r="A32" s="15" t="s">
        <v>693</v>
      </c>
      <c r="B32" s="16" t="s">
        <v>14</v>
      </c>
      <c r="C32" s="17">
        <v>0.11477</v>
      </c>
      <c r="D32" s="17">
        <v>38000</v>
      </c>
      <c r="E32" s="26"/>
      <c r="F32" s="17">
        <f t="shared" si="0"/>
        <v>4361.26</v>
      </c>
      <c r="G32" s="26"/>
      <c r="H32" s="26"/>
      <c r="I32" s="26"/>
      <c r="J32" s="26"/>
    </row>
    <row r="33" ht="27.75" customHeight="1" spans="1:10">
      <c r="A33" s="15" t="s">
        <v>694</v>
      </c>
      <c r="B33" s="16" t="s">
        <v>14</v>
      </c>
      <c r="C33" s="17">
        <v>0.09477</v>
      </c>
      <c r="D33" s="17">
        <v>38000</v>
      </c>
      <c r="E33" s="26"/>
      <c r="F33" s="17">
        <f t="shared" si="0"/>
        <v>3601.26</v>
      </c>
      <c r="G33" s="26"/>
      <c r="H33" s="26"/>
      <c r="I33" s="26"/>
      <c r="J33" s="26"/>
    </row>
    <row r="34" ht="27.75" customHeight="1" spans="1:10">
      <c r="A34" s="15" t="s">
        <v>695</v>
      </c>
      <c r="B34" s="16" t="s">
        <v>14</v>
      </c>
      <c r="C34" s="17">
        <v>0.06477</v>
      </c>
      <c r="D34" s="17">
        <v>38000</v>
      </c>
      <c r="E34" s="26"/>
      <c r="F34" s="17">
        <f t="shared" si="0"/>
        <v>2461.26</v>
      </c>
      <c r="G34" s="26"/>
      <c r="H34" s="26"/>
      <c r="I34" s="26"/>
      <c r="J34" s="26"/>
    </row>
    <row r="35" ht="27.75" customHeight="1" spans="1:10">
      <c r="A35" s="15" t="s">
        <v>696</v>
      </c>
      <c r="B35" s="16" t="s">
        <v>14</v>
      </c>
      <c r="C35" s="17">
        <v>0.09477</v>
      </c>
      <c r="D35" s="17">
        <v>38000</v>
      </c>
      <c r="E35" s="26"/>
      <c r="F35" s="17">
        <f t="shared" si="0"/>
        <v>3601.26</v>
      </c>
      <c r="G35" s="26"/>
      <c r="H35" s="26"/>
      <c r="I35" s="26"/>
      <c r="J35" s="26"/>
    </row>
    <row r="36" ht="27.75" customHeight="1" spans="1:10">
      <c r="A36" s="15" t="s">
        <v>697</v>
      </c>
      <c r="B36" s="16" t="s">
        <v>14</v>
      </c>
      <c r="C36" s="17">
        <v>0.13477</v>
      </c>
      <c r="D36" s="17">
        <v>38000</v>
      </c>
      <c r="E36" s="26"/>
      <c r="F36" s="17">
        <f t="shared" si="0"/>
        <v>5121.26</v>
      </c>
      <c r="G36" s="26"/>
      <c r="H36" s="26"/>
      <c r="I36" s="26"/>
      <c r="J36" s="26"/>
    </row>
    <row r="37" ht="27.75" customHeight="1" spans="1:10">
      <c r="A37" s="15" t="s">
        <v>698</v>
      </c>
      <c r="B37" s="16" t="s">
        <v>14</v>
      </c>
      <c r="C37" s="17">
        <v>0.09473</v>
      </c>
      <c r="D37" s="17">
        <v>38000</v>
      </c>
      <c r="E37" s="26"/>
      <c r="F37" s="17">
        <f t="shared" si="0"/>
        <v>3599.74</v>
      </c>
      <c r="G37" s="26"/>
      <c r="H37" s="26"/>
      <c r="I37" s="26"/>
      <c r="J37" s="26"/>
    </row>
    <row r="38" ht="27.75" customHeight="1" spans="1:10">
      <c r="A38" s="15" t="s">
        <v>699</v>
      </c>
      <c r="B38" s="16" t="s">
        <v>14</v>
      </c>
      <c r="C38" s="17">
        <v>0.13477</v>
      </c>
      <c r="D38" s="17">
        <v>38000</v>
      </c>
      <c r="E38" s="26"/>
      <c r="F38" s="17">
        <f t="shared" si="0"/>
        <v>5121.26</v>
      </c>
      <c r="G38" s="26"/>
      <c r="H38" s="26"/>
      <c r="I38" s="26"/>
      <c r="J38" s="26"/>
    </row>
    <row r="39" ht="27.75" customHeight="1" spans="1:10">
      <c r="A39" s="27" t="s">
        <v>700</v>
      </c>
      <c r="B39" s="16" t="s">
        <v>14</v>
      </c>
      <c r="C39" s="17">
        <v>0.06477</v>
      </c>
      <c r="D39" s="17">
        <v>38000</v>
      </c>
      <c r="E39" s="26"/>
      <c r="F39" s="17">
        <f t="shared" si="0"/>
        <v>2461.26</v>
      </c>
      <c r="G39" s="26"/>
      <c r="H39" s="26"/>
      <c r="I39" s="26"/>
      <c r="J39" s="26"/>
    </row>
    <row r="40" ht="27.75" customHeight="1" spans="1:10">
      <c r="A40" s="15" t="s">
        <v>701</v>
      </c>
      <c r="B40" s="16" t="s">
        <v>14</v>
      </c>
      <c r="C40" s="17">
        <v>0.08843</v>
      </c>
      <c r="D40" s="17">
        <v>38000</v>
      </c>
      <c r="E40" s="26"/>
      <c r="F40" s="17">
        <f t="shared" si="0"/>
        <v>3360.34</v>
      </c>
      <c r="G40" s="26"/>
      <c r="H40" s="26"/>
      <c r="I40" s="26"/>
      <c r="J40" s="26"/>
    </row>
    <row r="41" ht="27.75" customHeight="1" spans="1:10">
      <c r="A41" s="15" t="s">
        <v>443</v>
      </c>
      <c r="B41" s="16" t="s">
        <v>14</v>
      </c>
      <c r="C41" s="17">
        <v>0.23477</v>
      </c>
      <c r="D41" s="17">
        <v>38000</v>
      </c>
      <c r="E41" s="26"/>
      <c r="F41" s="17">
        <f t="shared" si="0"/>
        <v>8921.26</v>
      </c>
      <c r="G41" s="26"/>
      <c r="H41" s="26"/>
      <c r="I41" s="26"/>
      <c r="J41" s="26"/>
    </row>
    <row r="42" ht="27.75" customHeight="1" spans="1:10">
      <c r="A42" s="15" t="s">
        <v>702</v>
      </c>
      <c r="B42" s="16" t="s">
        <v>14</v>
      </c>
      <c r="C42" s="17">
        <v>0.06466</v>
      </c>
      <c r="D42" s="17">
        <v>38000</v>
      </c>
      <c r="E42" s="26"/>
      <c r="F42" s="17">
        <f t="shared" si="0"/>
        <v>2457.08</v>
      </c>
      <c r="G42" s="26"/>
      <c r="H42" s="26"/>
      <c r="I42" s="26"/>
      <c r="J42" s="26"/>
    </row>
    <row r="43" ht="27.75" customHeight="1" spans="1:10">
      <c r="A43" s="28" t="s">
        <v>101</v>
      </c>
      <c r="B43" s="16" t="s">
        <v>14</v>
      </c>
      <c r="C43" s="17">
        <v>0.14133</v>
      </c>
      <c r="D43" s="17">
        <v>38000</v>
      </c>
      <c r="E43" s="26"/>
      <c r="F43" s="17">
        <f t="shared" si="0"/>
        <v>5370.54</v>
      </c>
      <c r="G43" s="26"/>
      <c r="H43" s="26"/>
      <c r="I43" s="26"/>
      <c r="J43" s="26"/>
    </row>
  </sheetData>
  <mergeCells count="11">
    <mergeCell ref="A1:J1"/>
    <mergeCell ref="A2:D2"/>
    <mergeCell ref="E3:F3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31" workbookViewId="0">
      <selection activeCell="L50" sqref="L50"/>
    </sheetView>
  </sheetViews>
  <sheetFormatPr defaultColWidth="9" defaultRowHeight="14.4"/>
  <cols>
    <col min="1" max="1" width="10.3796296296296" customWidth="1"/>
    <col min="2" max="2" width="10.6666666666667" customWidth="1"/>
    <col min="3" max="3" width="10.6296296296296" style="24" customWidth="1"/>
    <col min="4" max="4" width="10.4444444444444" customWidth="1"/>
    <col min="5" max="5" width="9.77777777777778" customWidth="1"/>
    <col min="6" max="6" width="11.25" customWidth="1"/>
    <col min="7" max="7" width="22.8796296296296" customWidth="1"/>
    <col min="8" max="8" width="24.6666666666667" customWidth="1"/>
    <col min="9" max="9" width="14.4444444444444" customWidth="1"/>
    <col min="10" max="10" width="8" customWidth="1"/>
  </cols>
  <sheetData>
    <row r="1" ht="26.4" spans="1:10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</row>
    <row r="2" ht="26.25" customHeight="1" spans="1:10">
      <c r="A2" s="2" t="s">
        <v>1</v>
      </c>
      <c r="B2" s="2"/>
      <c r="C2" s="25"/>
      <c r="D2" s="2"/>
      <c r="E2" s="3"/>
      <c r="F2" s="3"/>
      <c r="G2" s="3"/>
      <c r="H2" s="3"/>
      <c r="I2" s="3" t="s">
        <v>2</v>
      </c>
      <c r="J2" s="3"/>
    </row>
    <row r="3" ht="39" customHeight="1" spans="1:10">
      <c r="A3" s="4" t="s">
        <v>3</v>
      </c>
      <c r="B3" s="4" t="s">
        <v>4</v>
      </c>
      <c r="C3" s="5" t="s">
        <v>5</v>
      </c>
      <c r="D3" s="6" t="s">
        <v>6</v>
      </c>
      <c r="E3" s="7" t="s">
        <v>7</v>
      </c>
      <c r="F3" s="8"/>
      <c r="G3" s="9" t="s">
        <v>93</v>
      </c>
      <c r="H3" s="4" t="s">
        <v>8</v>
      </c>
      <c r="I3" s="4" t="s">
        <v>9</v>
      </c>
      <c r="J3" s="4" t="s">
        <v>10</v>
      </c>
    </row>
    <row r="4" ht="21" customHeight="1" spans="1:10">
      <c r="A4" s="10"/>
      <c r="B4" s="10"/>
      <c r="C4" s="11"/>
      <c r="D4" s="12"/>
      <c r="E4" s="13" t="s">
        <v>11</v>
      </c>
      <c r="F4" s="14" t="s">
        <v>12</v>
      </c>
      <c r="G4" s="9"/>
      <c r="H4" s="10"/>
      <c r="I4" s="10"/>
      <c r="J4" s="10"/>
    </row>
    <row r="5" ht="28" customHeight="1" spans="1:10">
      <c r="A5" s="15" t="s">
        <v>694</v>
      </c>
      <c r="B5" s="16" t="s">
        <v>14</v>
      </c>
      <c r="C5" s="17">
        <v>0.15954</v>
      </c>
      <c r="D5" s="17">
        <v>38000</v>
      </c>
      <c r="E5" s="13"/>
      <c r="F5" s="17">
        <f t="shared" ref="F5:F46" si="0">C5*D5</f>
        <v>6062.52</v>
      </c>
      <c r="G5" s="47" t="s">
        <v>703</v>
      </c>
      <c r="H5" s="47" t="s">
        <v>704</v>
      </c>
      <c r="I5" s="10"/>
      <c r="J5" s="10"/>
    </row>
    <row r="6" ht="28" customHeight="1" spans="1:10">
      <c r="A6" s="15" t="s">
        <v>705</v>
      </c>
      <c r="B6" s="16" t="s">
        <v>14</v>
      </c>
      <c r="C6" s="17">
        <v>0.475</v>
      </c>
      <c r="D6" s="17">
        <v>38000</v>
      </c>
      <c r="E6" s="13"/>
      <c r="F6" s="17">
        <f t="shared" si="0"/>
        <v>18050</v>
      </c>
      <c r="G6" s="47" t="s">
        <v>706</v>
      </c>
      <c r="H6" s="47" t="s">
        <v>707</v>
      </c>
      <c r="I6" s="10"/>
      <c r="J6" s="10"/>
    </row>
    <row r="7" ht="28" customHeight="1" spans="1:10">
      <c r="A7" s="15" t="s">
        <v>708</v>
      </c>
      <c r="B7" s="16" t="s">
        <v>14</v>
      </c>
      <c r="C7" s="17">
        <v>0.23977</v>
      </c>
      <c r="D7" s="17">
        <v>38000</v>
      </c>
      <c r="E7" s="13"/>
      <c r="F7" s="17">
        <f t="shared" si="0"/>
        <v>9111.26</v>
      </c>
      <c r="G7" s="17" t="s">
        <v>709</v>
      </c>
      <c r="H7" s="47" t="s">
        <v>710</v>
      </c>
      <c r="I7" s="10"/>
      <c r="J7" s="10"/>
    </row>
    <row r="8" ht="28" customHeight="1" spans="1:10">
      <c r="A8" s="15" t="s">
        <v>711</v>
      </c>
      <c r="B8" s="16" t="s">
        <v>14</v>
      </c>
      <c r="C8" s="16">
        <v>0.14086</v>
      </c>
      <c r="D8" s="17">
        <v>38000</v>
      </c>
      <c r="E8" s="13"/>
      <c r="F8" s="17">
        <f t="shared" si="0"/>
        <v>5352.68</v>
      </c>
      <c r="G8" s="17" t="s">
        <v>712</v>
      </c>
      <c r="H8" s="47" t="s">
        <v>713</v>
      </c>
      <c r="I8" s="10"/>
      <c r="J8" s="10"/>
    </row>
    <row r="9" ht="28" customHeight="1" spans="1:10">
      <c r="A9" s="15" t="s">
        <v>686</v>
      </c>
      <c r="B9" s="16" t="s">
        <v>14</v>
      </c>
      <c r="C9" s="17">
        <v>0.20477</v>
      </c>
      <c r="D9" s="17">
        <v>38000</v>
      </c>
      <c r="E9" s="22"/>
      <c r="F9" s="17">
        <f t="shared" si="0"/>
        <v>7781.26</v>
      </c>
      <c r="G9" s="47" t="s">
        <v>714</v>
      </c>
      <c r="H9" s="47" t="s">
        <v>715</v>
      </c>
      <c r="I9" s="10"/>
      <c r="J9" s="10"/>
    </row>
    <row r="10" ht="28" customHeight="1" spans="1:10">
      <c r="A10" s="16" t="s">
        <v>668</v>
      </c>
      <c r="B10" s="16" t="s">
        <v>14</v>
      </c>
      <c r="C10" s="17">
        <v>0.19943</v>
      </c>
      <c r="D10" s="17">
        <v>38000</v>
      </c>
      <c r="E10" s="17"/>
      <c r="F10" s="17">
        <f t="shared" si="0"/>
        <v>7578.34</v>
      </c>
      <c r="G10" s="47" t="s">
        <v>716</v>
      </c>
      <c r="H10" s="47" t="s">
        <v>717</v>
      </c>
      <c r="I10" s="10"/>
      <c r="J10" s="10"/>
    </row>
    <row r="11" ht="28" customHeight="1" spans="1:10">
      <c r="A11" s="15" t="s">
        <v>701</v>
      </c>
      <c r="B11" s="16" t="s">
        <v>14</v>
      </c>
      <c r="C11" s="17">
        <v>0.08843</v>
      </c>
      <c r="D11" s="17">
        <v>38000</v>
      </c>
      <c r="E11" s="26"/>
      <c r="F11" s="17">
        <f t="shared" si="0"/>
        <v>3360.34</v>
      </c>
      <c r="G11" s="47" t="s">
        <v>718</v>
      </c>
      <c r="H11" s="47" t="s">
        <v>719</v>
      </c>
      <c r="I11" s="10"/>
      <c r="J11" s="10"/>
    </row>
    <row r="12" ht="28" customHeight="1" spans="1:10">
      <c r="A12" s="15" t="s">
        <v>720</v>
      </c>
      <c r="B12" s="16" t="s">
        <v>14</v>
      </c>
      <c r="C12" s="17">
        <v>0.09477</v>
      </c>
      <c r="D12" s="17">
        <v>38000</v>
      </c>
      <c r="E12" s="17"/>
      <c r="F12" s="17">
        <f t="shared" si="0"/>
        <v>3601.26</v>
      </c>
      <c r="G12" s="47" t="s">
        <v>721</v>
      </c>
      <c r="H12" s="47" t="s">
        <v>722</v>
      </c>
      <c r="I12" s="10"/>
      <c r="J12" s="10"/>
    </row>
    <row r="13" ht="28" customHeight="1" spans="1:10">
      <c r="A13" s="15" t="s">
        <v>684</v>
      </c>
      <c r="B13" s="16" t="s">
        <v>14</v>
      </c>
      <c r="C13" s="17">
        <v>0.12477</v>
      </c>
      <c r="D13" s="17">
        <v>38000</v>
      </c>
      <c r="E13" s="22"/>
      <c r="F13" s="17">
        <f t="shared" si="0"/>
        <v>4741.26</v>
      </c>
      <c r="G13" s="47" t="s">
        <v>723</v>
      </c>
      <c r="H13" s="47" t="s">
        <v>724</v>
      </c>
      <c r="I13" s="10"/>
      <c r="J13" s="10"/>
    </row>
    <row r="14" ht="28" customHeight="1" spans="1:10">
      <c r="A14" s="15" t="s">
        <v>725</v>
      </c>
      <c r="B14" s="16" t="s">
        <v>14</v>
      </c>
      <c r="C14" s="16">
        <v>0.093908</v>
      </c>
      <c r="D14" s="16">
        <v>38000</v>
      </c>
      <c r="E14" s="21"/>
      <c r="F14" s="16">
        <f t="shared" si="0"/>
        <v>3568.504</v>
      </c>
      <c r="G14" s="51" t="s">
        <v>726</v>
      </c>
      <c r="H14" s="51" t="s">
        <v>727</v>
      </c>
      <c r="I14" s="10"/>
      <c r="J14" s="10"/>
    </row>
    <row r="15" ht="28" customHeight="1" spans="1:10">
      <c r="A15" s="16" t="s">
        <v>676</v>
      </c>
      <c r="B15" s="16" t="s">
        <v>14</v>
      </c>
      <c r="C15" s="17">
        <v>0.17477</v>
      </c>
      <c r="D15" s="17">
        <v>38000</v>
      </c>
      <c r="E15" s="22"/>
      <c r="F15" s="17">
        <f t="shared" si="0"/>
        <v>6641.26</v>
      </c>
      <c r="G15" s="47" t="s">
        <v>728</v>
      </c>
      <c r="H15" s="47" t="s">
        <v>729</v>
      </c>
      <c r="I15" s="10"/>
      <c r="J15" s="10"/>
    </row>
    <row r="16" ht="28" customHeight="1" spans="1:10">
      <c r="A16" s="15" t="s">
        <v>692</v>
      </c>
      <c r="B16" s="16" t="s">
        <v>14</v>
      </c>
      <c r="C16" s="17">
        <v>0.06477</v>
      </c>
      <c r="D16" s="17">
        <v>38000</v>
      </c>
      <c r="E16" s="26"/>
      <c r="F16" s="17">
        <f t="shared" si="0"/>
        <v>2461.26</v>
      </c>
      <c r="G16" s="47" t="s">
        <v>730</v>
      </c>
      <c r="H16" s="47" t="s">
        <v>731</v>
      </c>
      <c r="I16" s="10"/>
      <c r="J16" s="10"/>
    </row>
    <row r="17" ht="28" customHeight="1" spans="1:10">
      <c r="A17" s="16" t="s">
        <v>670</v>
      </c>
      <c r="B17" s="16" t="s">
        <v>14</v>
      </c>
      <c r="C17" s="17">
        <v>0.13477</v>
      </c>
      <c r="D17" s="17">
        <v>38000</v>
      </c>
      <c r="E17" s="17"/>
      <c r="F17" s="17">
        <f t="shared" si="0"/>
        <v>5121.26</v>
      </c>
      <c r="G17" s="47" t="s">
        <v>732</v>
      </c>
      <c r="H17" s="47" t="s">
        <v>733</v>
      </c>
      <c r="I17" s="10"/>
      <c r="J17" s="10"/>
    </row>
    <row r="18" ht="28" customHeight="1" spans="1:10">
      <c r="A18" s="15" t="s">
        <v>691</v>
      </c>
      <c r="B18" s="16" t="s">
        <v>14</v>
      </c>
      <c r="C18" s="17">
        <v>0.06477</v>
      </c>
      <c r="D18" s="17">
        <v>38000</v>
      </c>
      <c r="E18" s="26"/>
      <c r="F18" s="17">
        <f t="shared" si="0"/>
        <v>2461.26</v>
      </c>
      <c r="G18" s="17" t="s">
        <v>734</v>
      </c>
      <c r="H18" s="47" t="s">
        <v>735</v>
      </c>
      <c r="I18" s="10"/>
      <c r="J18" s="10"/>
    </row>
    <row r="19" ht="28" customHeight="1" spans="1:10">
      <c r="A19" s="16" t="s">
        <v>671</v>
      </c>
      <c r="B19" s="16" t="s">
        <v>14</v>
      </c>
      <c r="C19" s="17">
        <v>0.26477</v>
      </c>
      <c r="D19" s="17">
        <v>38000</v>
      </c>
      <c r="E19" s="17"/>
      <c r="F19" s="17">
        <f t="shared" si="0"/>
        <v>10061.26</v>
      </c>
      <c r="G19" s="47" t="s">
        <v>736</v>
      </c>
      <c r="H19" s="47" t="s">
        <v>737</v>
      </c>
      <c r="I19" s="10"/>
      <c r="J19" s="10"/>
    </row>
    <row r="20" ht="28" customHeight="1" spans="1:10">
      <c r="A20" s="16" t="s">
        <v>675</v>
      </c>
      <c r="B20" s="16" t="s">
        <v>14</v>
      </c>
      <c r="C20" s="17">
        <v>0.15477</v>
      </c>
      <c r="D20" s="17">
        <v>38000</v>
      </c>
      <c r="E20" s="17"/>
      <c r="F20" s="17">
        <f t="shared" si="0"/>
        <v>5881.26</v>
      </c>
      <c r="G20" s="47" t="s">
        <v>738</v>
      </c>
      <c r="H20" s="47" t="s">
        <v>739</v>
      </c>
      <c r="I20" s="10"/>
      <c r="J20" s="10"/>
    </row>
    <row r="21" ht="28" customHeight="1" spans="1:10">
      <c r="A21" s="15" t="s">
        <v>697</v>
      </c>
      <c r="B21" s="16" t="s">
        <v>14</v>
      </c>
      <c r="C21" s="17">
        <v>0.13477</v>
      </c>
      <c r="D21" s="17">
        <v>38000</v>
      </c>
      <c r="E21" s="26"/>
      <c r="F21" s="17">
        <f t="shared" si="0"/>
        <v>5121.26</v>
      </c>
      <c r="G21" s="47" t="s">
        <v>740</v>
      </c>
      <c r="H21" s="47" t="s">
        <v>741</v>
      </c>
      <c r="I21" s="10"/>
      <c r="J21" s="10"/>
    </row>
    <row r="22" ht="28" customHeight="1" spans="1:10">
      <c r="A22" s="15" t="s">
        <v>693</v>
      </c>
      <c r="B22" s="16" t="s">
        <v>14</v>
      </c>
      <c r="C22" s="17">
        <v>0.11477</v>
      </c>
      <c r="D22" s="17">
        <v>38000</v>
      </c>
      <c r="E22" s="26"/>
      <c r="F22" s="17">
        <f t="shared" si="0"/>
        <v>4361.26</v>
      </c>
      <c r="G22" s="17" t="s">
        <v>742</v>
      </c>
      <c r="H22" s="47" t="s">
        <v>743</v>
      </c>
      <c r="I22" s="10"/>
      <c r="J22" s="10"/>
    </row>
    <row r="23" ht="28" customHeight="1" spans="1:10">
      <c r="A23" s="16" t="s">
        <v>744</v>
      </c>
      <c r="B23" s="16" t="s">
        <v>14</v>
      </c>
      <c r="C23" s="17">
        <v>0.12477</v>
      </c>
      <c r="D23" s="17">
        <v>38000</v>
      </c>
      <c r="E23" s="17"/>
      <c r="F23" s="17">
        <f t="shared" si="0"/>
        <v>4741.26</v>
      </c>
      <c r="G23" s="47" t="s">
        <v>745</v>
      </c>
      <c r="H23" s="47" t="s">
        <v>746</v>
      </c>
      <c r="I23" s="10"/>
      <c r="J23" s="10"/>
    </row>
    <row r="24" ht="28" customHeight="1" spans="1:10">
      <c r="A24" s="15" t="s">
        <v>690</v>
      </c>
      <c r="B24" s="16" t="s">
        <v>14</v>
      </c>
      <c r="C24" s="17">
        <v>0.04477</v>
      </c>
      <c r="D24" s="17">
        <v>38000</v>
      </c>
      <c r="E24" s="26"/>
      <c r="F24" s="17">
        <f t="shared" si="0"/>
        <v>1701.26</v>
      </c>
      <c r="G24" s="47" t="s">
        <v>747</v>
      </c>
      <c r="H24" s="47" t="s">
        <v>748</v>
      </c>
      <c r="I24" s="10"/>
      <c r="J24" s="10"/>
    </row>
    <row r="25" ht="28" customHeight="1" spans="1:10">
      <c r="A25" s="15" t="s">
        <v>683</v>
      </c>
      <c r="B25" s="16" t="s">
        <v>14</v>
      </c>
      <c r="C25" s="17">
        <v>0.18477</v>
      </c>
      <c r="D25" s="17">
        <v>38000</v>
      </c>
      <c r="E25" s="22"/>
      <c r="F25" s="17">
        <f t="shared" si="0"/>
        <v>7021.26</v>
      </c>
      <c r="G25" s="47" t="s">
        <v>749</v>
      </c>
      <c r="H25" s="47" t="s">
        <v>750</v>
      </c>
      <c r="I25" s="10"/>
      <c r="J25" s="10"/>
    </row>
    <row r="26" ht="28" customHeight="1" spans="1:10">
      <c r="A26" s="15" t="s">
        <v>699</v>
      </c>
      <c r="B26" s="16" t="s">
        <v>14</v>
      </c>
      <c r="C26" s="17">
        <v>0.13477</v>
      </c>
      <c r="D26" s="17">
        <v>38000</v>
      </c>
      <c r="E26" s="26"/>
      <c r="F26" s="17">
        <f t="shared" si="0"/>
        <v>5121.26</v>
      </c>
      <c r="G26" s="47" t="s">
        <v>751</v>
      </c>
      <c r="H26" s="47" t="s">
        <v>752</v>
      </c>
      <c r="I26" s="10"/>
      <c r="J26" s="10"/>
    </row>
    <row r="27" ht="28" customHeight="1" spans="1:10">
      <c r="A27" s="15" t="s">
        <v>753</v>
      </c>
      <c r="B27" s="16" t="s">
        <v>14</v>
      </c>
      <c r="C27" s="17">
        <v>0.12477</v>
      </c>
      <c r="D27" s="17">
        <v>38000</v>
      </c>
      <c r="E27" s="22"/>
      <c r="F27" s="17">
        <f t="shared" si="0"/>
        <v>4741.26</v>
      </c>
      <c r="G27" s="47" t="s">
        <v>754</v>
      </c>
      <c r="H27" s="47" t="s">
        <v>755</v>
      </c>
      <c r="I27" s="10"/>
      <c r="J27" s="10"/>
    </row>
    <row r="28" ht="28" customHeight="1" spans="1:10">
      <c r="A28" s="16" t="s">
        <v>674</v>
      </c>
      <c r="B28" s="16" t="s">
        <v>14</v>
      </c>
      <c r="C28" s="17">
        <v>0.12477</v>
      </c>
      <c r="D28" s="17">
        <v>38000</v>
      </c>
      <c r="E28" s="17"/>
      <c r="F28" s="17">
        <f t="shared" si="0"/>
        <v>4741.26</v>
      </c>
      <c r="G28" s="47" t="s">
        <v>756</v>
      </c>
      <c r="H28" s="47" t="s">
        <v>757</v>
      </c>
      <c r="I28" s="10"/>
      <c r="J28" s="10"/>
    </row>
    <row r="29" ht="28" customHeight="1" spans="1:10">
      <c r="A29" s="15" t="s">
        <v>758</v>
      </c>
      <c r="B29" s="16" t="s">
        <v>14</v>
      </c>
      <c r="C29" s="17">
        <v>0.09477</v>
      </c>
      <c r="D29" s="17">
        <v>38000</v>
      </c>
      <c r="E29" s="26"/>
      <c r="F29" s="17">
        <f t="shared" si="0"/>
        <v>3601.26</v>
      </c>
      <c r="G29" s="47" t="s">
        <v>759</v>
      </c>
      <c r="H29" s="47" t="s">
        <v>760</v>
      </c>
      <c r="I29" s="10"/>
      <c r="J29" s="10"/>
    </row>
    <row r="30" ht="28" customHeight="1" spans="1:10">
      <c r="A30" s="27" t="s">
        <v>700</v>
      </c>
      <c r="B30" s="16" t="s">
        <v>14</v>
      </c>
      <c r="C30" s="17">
        <v>0.06477</v>
      </c>
      <c r="D30" s="17">
        <v>38000</v>
      </c>
      <c r="E30" s="26"/>
      <c r="F30" s="17">
        <f t="shared" si="0"/>
        <v>2461.26</v>
      </c>
      <c r="G30" s="17" t="s">
        <v>761</v>
      </c>
      <c r="H30" s="47" t="s">
        <v>762</v>
      </c>
      <c r="I30" s="10"/>
      <c r="J30" s="10"/>
    </row>
    <row r="31" ht="28" customHeight="1" spans="1:10">
      <c r="A31" s="15" t="s">
        <v>689</v>
      </c>
      <c r="B31" s="16" t="s">
        <v>14</v>
      </c>
      <c r="C31" s="17">
        <v>0.33977</v>
      </c>
      <c r="D31" s="17">
        <v>38000</v>
      </c>
      <c r="E31" s="26"/>
      <c r="F31" s="17">
        <f t="shared" si="0"/>
        <v>12911.26</v>
      </c>
      <c r="G31" s="47" t="s">
        <v>763</v>
      </c>
      <c r="H31" s="47" t="s">
        <v>764</v>
      </c>
      <c r="I31" s="10"/>
      <c r="J31" s="10"/>
    </row>
    <row r="32" ht="28" customHeight="1" spans="1:10">
      <c r="A32" s="16" t="s">
        <v>669</v>
      </c>
      <c r="B32" s="16" t="s">
        <v>14</v>
      </c>
      <c r="C32" s="17">
        <v>0.09477</v>
      </c>
      <c r="D32" s="17">
        <v>38000</v>
      </c>
      <c r="E32" s="17"/>
      <c r="F32" s="17">
        <f t="shared" si="0"/>
        <v>3601.26</v>
      </c>
      <c r="G32" s="47" t="s">
        <v>765</v>
      </c>
      <c r="H32" s="47" t="s">
        <v>766</v>
      </c>
      <c r="I32" s="10"/>
      <c r="J32" s="10"/>
    </row>
    <row r="33" ht="28" customHeight="1" spans="1:10">
      <c r="A33" s="15" t="s">
        <v>698</v>
      </c>
      <c r="B33" s="16" t="s">
        <v>14</v>
      </c>
      <c r="C33" s="17">
        <v>0.09473</v>
      </c>
      <c r="D33" s="17">
        <v>38000</v>
      </c>
      <c r="E33" s="26"/>
      <c r="F33" s="17">
        <f t="shared" si="0"/>
        <v>3599.74</v>
      </c>
      <c r="G33" s="47" t="s">
        <v>767</v>
      </c>
      <c r="H33" s="47" t="s">
        <v>768</v>
      </c>
      <c r="I33" s="10"/>
      <c r="J33" s="10"/>
    </row>
    <row r="34" ht="28" customHeight="1" spans="1:10">
      <c r="A34" s="15" t="s">
        <v>100</v>
      </c>
      <c r="B34" s="16" t="s">
        <v>14</v>
      </c>
      <c r="C34" s="17">
        <v>0.79577</v>
      </c>
      <c r="D34" s="17">
        <v>38000</v>
      </c>
      <c r="E34" s="21"/>
      <c r="F34" s="17">
        <f t="shared" si="0"/>
        <v>30239.26</v>
      </c>
      <c r="G34" s="47" t="s">
        <v>769</v>
      </c>
      <c r="H34" s="47" t="s">
        <v>770</v>
      </c>
      <c r="I34" s="10"/>
      <c r="J34" s="10"/>
    </row>
    <row r="35" ht="28" customHeight="1" spans="1:10">
      <c r="A35" s="15" t="s">
        <v>771</v>
      </c>
      <c r="B35" s="16" t="s">
        <v>14</v>
      </c>
      <c r="C35" s="17">
        <v>0.09477</v>
      </c>
      <c r="D35" s="17">
        <v>38000</v>
      </c>
      <c r="E35" s="26"/>
      <c r="F35" s="17">
        <f t="shared" si="0"/>
        <v>3601.26</v>
      </c>
      <c r="G35" s="47" t="s">
        <v>772</v>
      </c>
      <c r="H35" s="47" t="s">
        <v>773</v>
      </c>
      <c r="I35" s="10"/>
      <c r="J35" s="10"/>
    </row>
    <row r="36" ht="28" customHeight="1" spans="1:10">
      <c r="A36" s="15" t="s">
        <v>685</v>
      </c>
      <c r="B36" s="16" t="s">
        <v>14</v>
      </c>
      <c r="C36" s="17">
        <v>0.09477</v>
      </c>
      <c r="D36" s="17">
        <v>38000</v>
      </c>
      <c r="E36" s="22"/>
      <c r="F36" s="17">
        <f t="shared" si="0"/>
        <v>3601.26</v>
      </c>
      <c r="G36" s="47" t="s">
        <v>774</v>
      </c>
      <c r="H36" s="47" t="s">
        <v>775</v>
      </c>
      <c r="I36" s="10"/>
      <c r="J36" s="10"/>
    </row>
    <row r="37" ht="28" customHeight="1" spans="1:10">
      <c r="A37" s="15" t="s">
        <v>776</v>
      </c>
      <c r="B37" s="16" t="s">
        <v>14</v>
      </c>
      <c r="C37" s="17">
        <v>0.10477</v>
      </c>
      <c r="D37" s="17">
        <v>38000</v>
      </c>
      <c r="E37" s="22"/>
      <c r="F37" s="17">
        <f t="shared" si="0"/>
        <v>3981.26</v>
      </c>
      <c r="G37" s="47" t="s">
        <v>777</v>
      </c>
      <c r="H37" s="47" t="s">
        <v>778</v>
      </c>
      <c r="I37" s="10"/>
      <c r="J37" s="10"/>
    </row>
    <row r="38" ht="28" customHeight="1" spans="1:10">
      <c r="A38" s="15" t="s">
        <v>102</v>
      </c>
      <c r="B38" s="16" t="s">
        <v>14</v>
      </c>
      <c r="C38" s="28">
        <v>1.5363</v>
      </c>
      <c r="D38" s="17">
        <v>38000</v>
      </c>
      <c r="E38" s="17"/>
      <c r="F38" s="17">
        <f t="shared" si="0"/>
        <v>58379.4</v>
      </c>
      <c r="G38" s="47" t="s">
        <v>779</v>
      </c>
      <c r="H38" s="47" t="s">
        <v>780</v>
      </c>
      <c r="I38" s="10"/>
      <c r="J38" s="10"/>
    </row>
    <row r="39" ht="28" customHeight="1" spans="1:10">
      <c r="A39" s="15" t="s">
        <v>95</v>
      </c>
      <c r="B39" s="16" t="s">
        <v>14</v>
      </c>
      <c r="C39" s="16">
        <v>0.547</v>
      </c>
      <c r="D39" s="17">
        <v>38000</v>
      </c>
      <c r="E39" s="17"/>
      <c r="F39" s="17">
        <f t="shared" si="0"/>
        <v>20786</v>
      </c>
      <c r="G39" s="47" t="s">
        <v>781</v>
      </c>
      <c r="H39" s="47" t="s">
        <v>782</v>
      </c>
      <c r="I39" s="10"/>
      <c r="J39" s="10"/>
    </row>
    <row r="40" ht="28" customHeight="1" spans="1:10">
      <c r="A40" s="15" t="s">
        <v>99</v>
      </c>
      <c r="B40" s="16" t="s">
        <v>14</v>
      </c>
      <c r="C40" s="16">
        <v>0.83577</v>
      </c>
      <c r="D40" s="17">
        <v>38000</v>
      </c>
      <c r="E40" s="17"/>
      <c r="F40" s="17">
        <f t="shared" si="0"/>
        <v>31759.26</v>
      </c>
      <c r="G40" s="17" t="s">
        <v>783</v>
      </c>
      <c r="H40" s="47" t="s">
        <v>784</v>
      </c>
      <c r="I40" s="10"/>
      <c r="J40" s="10"/>
    </row>
    <row r="41" ht="28" customHeight="1" spans="1:10">
      <c r="A41" s="15" t="s">
        <v>94</v>
      </c>
      <c r="B41" s="16" t="s">
        <v>14</v>
      </c>
      <c r="C41" s="16">
        <v>0.82477</v>
      </c>
      <c r="D41" s="17">
        <v>38000</v>
      </c>
      <c r="E41" s="17"/>
      <c r="F41" s="17">
        <f t="shared" si="0"/>
        <v>31341.26</v>
      </c>
      <c r="G41" s="47" t="s">
        <v>785</v>
      </c>
      <c r="H41" s="47" t="s">
        <v>786</v>
      </c>
      <c r="I41" s="10"/>
      <c r="J41" s="10"/>
    </row>
    <row r="42" ht="28" customHeight="1" spans="1:10">
      <c r="A42" s="15" t="s">
        <v>103</v>
      </c>
      <c r="B42" s="16" t="s">
        <v>14</v>
      </c>
      <c r="C42" s="17">
        <v>4.03107</v>
      </c>
      <c r="D42" s="17">
        <v>38000</v>
      </c>
      <c r="E42" s="22"/>
      <c r="F42" s="17">
        <f t="shared" si="0"/>
        <v>153180.66</v>
      </c>
      <c r="G42" s="47" t="s">
        <v>787</v>
      </c>
      <c r="H42" s="47" t="s">
        <v>788</v>
      </c>
      <c r="I42" s="10"/>
      <c r="J42" s="10"/>
    </row>
    <row r="43" ht="28" customHeight="1" spans="1:10">
      <c r="A43" s="28" t="s">
        <v>101</v>
      </c>
      <c r="B43" s="16" t="s">
        <v>14</v>
      </c>
      <c r="C43" s="17">
        <v>0.750332</v>
      </c>
      <c r="D43" s="17">
        <v>38000</v>
      </c>
      <c r="E43" s="26"/>
      <c r="F43" s="17">
        <f t="shared" si="0"/>
        <v>28512.616</v>
      </c>
      <c r="G43" s="47" t="s">
        <v>789</v>
      </c>
      <c r="H43" s="47" t="s">
        <v>790</v>
      </c>
      <c r="I43" s="10"/>
      <c r="J43" s="10"/>
    </row>
    <row r="44" ht="28" customHeight="1" spans="1:10">
      <c r="A44" s="21" t="s">
        <v>791</v>
      </c>
      <c r="B44" s="16" t="s">
        <v>14</v>
      </c>
      <c r="C44" s="17">
        <v>0.28477</v>
      </c>
      <c r="D44" s="17">
        <v>38000</v>
      </c>
      <c r="E44" s="22"/>
      <c r="F44" s="17">
        <f t="shared" si="0"/>
        <v>10821.26</v>
      </c>
      <c r="G44" s="47" t="s">
        <v>792</v>
      </c>
      <c r="H44" s="47" t="s">
        <v>793</v>
      </c>
      <c r="I44" s="10"/>
      <c r="J44" s="10"/>
    </row>
    <row r="45" ht="28" customHeight="1" spans="1:10">
      <c r="A45" s="21" t="s">
        <v>679</v>
      </c>
      <c r="B45" s="16" t="s">
        <v>14</v>
      </c>
      <c r="C45" s="17">
        <v>0.08277</v>
      </c>
      <c r="D45" s="17">
        <v>38000</v>
      </c>
      <c r="E45" s="21"/>
      <c r="F45" s="17">
        <f t="shared" si="0"/>
        <v>3145.26</v>
      </c>
      <c r="G45" s="17" t="s">
        <v>794</v>
      </c>
      <c r="H45" s="47" t="s">
        <v>795</v>
      </c>
      <c r="I45" s="10"/>
      <c r="J45" s="10"/>
    </row>
    <row r="46" ht="28" customHeight="1" spans="1:10">
      <c r="A46" s="15" t="s">
        <v>104</v>
      </c>
      <c r="B46" s="16" t="s">
        <v>14</v>
      </c>
      <c r="C46" s="28">
        <v>1.0163</v>
      </c>
      <c r="D46" s="17">
        <v>38000</v>
      </c>
      <c r="E46" s="22"/>
      <c r="F46" s="17">
        <f t="shared" si="0"/>
        <v>38619.4</v>
      </c>
      <c r="G46" s="47" t="s">
        <v>796</v>
      </c>
      <c r="H46" s="47" t="s">
        <v>797</v>
      </c>
      <c r="I46" s="10"/>
      <c r="J46" s="10"/>
    </row>
  </sheetData>
  <mergeCells count="11">
    <mergeCell ref="A1:J1"/>
    <mergeCell ref="A2:D2"/>
    <mergeCell ref="E3:F3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L15" sqref="L15"/>
    </sheetView>
  </sheetViews>
  <sheetFormatPr defaultColWidth="9" defaultRowHeight="14.4"/>
  <cols>
    <col min="1" max="1" width="11.7777777777778" customWidth="1"/>
    <col min="2" max="2" width="10.6666666666667" customWidth="1"/>
    <col min="3" max="3" width="8.44444444444444" customWidth="1"/>
    <col min="4" max="4" width="10.4444444444444" customWidth="1"/>
    <col min="5" max="5" width="9.77777777777778" customWidth="1"/>
    <col min="6" max="6" width="11.6666666666667" customWidth="1"/>
    <col min="7" max="7" width="23.8888888888889" customWidth="1"/>
    <col min="8" max="8" width="24.6666666666667" customWidth="1"/>
    <col min="9" max="9" width="14.4444444444444" customWidth="1"/>
    <col min="10" max="10" width="8" customWidth="1"/>
  </cols>
  <sheetData>
    <row r="1" ht="26.4" spans="1:10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</row>
    <row r="2" ht="26.25" customHeight="1" spans="1:10">
      <c r="A2" s="2" t="s">
        <v>1</v>
      </c>
      <c r="B2" s="2"/>
      <c r="C2" s="2"/>
      <c r="D2" s="2"/>
      <c r="E2" s="3"/>
      <c r="F2" s="3"/>
      <c r="G2" s="3"/>
      <c r="H2" s="3"/>
      <c r="I2" s="3" t="s">
        <v>2</v>
      </c>
      <c r="J2" s="3"/>
    </row>
    <row r="3" ht="39" customHeight="1" spans="1:10">
      <c r="A3" s="4" t="s">
        <v>3</v>
      </c>
      <c r="B3" s="4" t="s">
        <v>4</v>
      </c>
      <c r="C3" s="5" t="s">
        <v>5</v>
      </c>
      <c r="D3" s="6" t="s">
        <v>6</v>
      </c>
      <c r="E3" s="7" t="s">
        <v>7</v>
      </c>
      <c r="F3" s="8"/>
      <c r="G3" s="9" t="s">
        <v>93</v>
      </c>
      <c r="H3" s="4" t="s">
        <v>8</v>
      </c>
      <c r="I3" s="4" t="s">
        <v>9</v>
      </c>
      <c r="J3" s="4" t="s">
        <v>10</v>
      </c>
    </row>
    <row r="4" ht="21" customHeight="1" spans="1:10">
      <c r="A4" s="10"/>
      <c r="B4" s="10"/>
      <c r="C4" s="11"/>
      <c r="D4" s="12"/>
      <c r="E4" s="13" t="s">
        <v>11</v>
      </c>
      <c r="F4" s="14" t="s">
        <v>12</v>
      </c>
      <c r="G4" s="9"/>
      <c r="H4" s="10"/>
      <c r="I4" s="10"/>
      <c r="J4" s="10"/>
    </row>
    <row r="5" ht="27.75" customHeight="1" spans="1:10">
      <c r="A5" s="15" t="s">
        <v>798</v>
      </c>
      <c r="B5" s="16" t="s">
        <v>14</v>
      </c>
      <c r="C5" s="16">
        <v>0.8</v>
      </c>
      <c r="D5" s="16">
        <v>38000</v>
      </c>
      <c r="E5" s="16"/>
      <c r="F5" s="16">
        <f t="shared" ref="F5:F7" si="0">C5*D5</f>
        <v>30400</v>
      </c>
      <c r="G5" s="47" t="s">
        <v>799</v>
      </c>
      <c r="H5" s="46" t="s">
        <v>800</v>
      </c>
      <c r="I5" s="17"/>
      <c r="J5" s="17"/>
    </row>
    <row r="6" ht="27.75" customHeight="1" spans="1:10">
      <c r="A6" s="15" t="s">
        <v>801</v>
      </c>
      <c r="B6" s="16" t="s">
        <v>14</v>
      </c>
      <c r="C6" s="16">
        <v>0.8</v>
      </c>
      <c r="D6" s="16">
        <v>38000</v>
      </c>
      <c r="E6" s="16"/>
      <c r="F6" s="16">
        <f t="shared" si="0"/>
        <v>30400</v>
      </c>
      <c r="G6" s="47" t="s">
        <v>802</v>
      </c>
      <c r="H6" s="47" t="s">
        <v>803</v>
      </c>
      <c r="I6" s="17"/>
      <c r="J6" s="17"/>
    </row>
    <row r="7" ht="27.75" customHeight="1" spans="1:10">
      <c r="A7" s="15" t="s">
        <v>804</v>
      </c>
      <c r="B7" s="16" t="s">
        <v>14</v>
      </c>
      <c r="C7" s="16">
        <v>1.0096</v>
      </c>
      <c r="D7" s="16">
        <v>38000</v>
      </c>
      <c r="E7" s="16"/>
      <c r="F7" s="16">
        <f t="shared" si="0"/>
        <v>38364.8</v>
      </c>
      <c r="G7" s="47" t="s">
        <v>805</v>
      </c>
      <c r="H7" s="47" t="s">
        <v>806</v>
      </c>
      <c r="I7" s="17"/>
      <c r="J7" s="17"/>
    </row>
    <row r="8" ht="27.75" customHeight="1" spans="1:10">
      <c r="A8" s="15"/>
      <c r="B8" s="16"/>
      <c r="C8" s="16"/>
      <c r="D8" s="16"/>
      <c r="E8" s="16"/>
      <c r="F8" s="16"/>
      <c r="G8" s="17"/>
      <c r="H8" s="17"/>
      <c r="I8" s="17"/>
      <c r="J8" s="17"/>
    </row>
    <row r="9" ht="27.75" customHeight="1" spans="1:10">
      <c r="A9" s="15"/>
      <c r="B9" s="16"/>
      <c r="C9" s="16"/>
      <c r="D9" s="16"/>
      <c r="E9" s="16"/>
      <c r="F9" s="16"/>
      <c r="G9" s="17"/>
      <c r="H9" s="17"/>
      <c r="I9" s="17"/>
      <c r="J9" s="17"/>
    </row>
    <row r="10" ht="27.75" customHeight="1" spans="1:10">
      <c r="A10" s="15"/>
      <c r="B10" s="16"/>
      <c r="C10" s="16"/>
      <c r="D10" s="16"/>
      <c r="E10" s="16"/>
      <c r="F10" s="16"/>
      <c r="G10" s="17"/>
      <c r="H10" s="16"/>
      <c r="I10" s="17"/>
      <c r="J10" s="17"/>
    </row>
    <row r="11" ht="27.75" customHeight="1" spans="1:10">
      <c r="A11" s="15"/>
      <c r="B11" s="16"/>
      <c r="C11" s="16"/>
      <c r="D11" s="16"/>
      <c r="E11" s="16"/>
      <c r="F11" s="16"/>
      <c r="G11" s="17"/>
      <c r="H11" s="17"/>
      <c r="I11" s="17"/>
      <c r="J11" s="17"/>
    </row>
    <row r="12" ht="27.75" customHeight="1" spans="1:10">
      <c r="A12" s="15"/>
      <c r="B12" s="16"/>
      <c r="C12" s="19"/>
      <c r="D12" s="16"/>
      <c r="E12" s="16"/>
      <c r="F12" s="16"/>
      <c r="G12" s="17"/>
      <c r="H12" s="17"/>
      <c r="I12" s="17"/>
      <c r="J12" s="17"/>
    </row>
    <row r="13" ht="27.75" customHeight="1" spans="1:10">
      <c r="A13" s="15"/>
      <c r="B13" s="16"/>
      <c r="C13" s="20"/>
      <c r="D13" s="16"/>
      <c r="E13" s="16"/>
      <c r="F13" s="16"/>
      <c r="G13" s="17"/>
      <c r="H13" s="17"/>
      <c r="I13" s="17"/>
      <c r="J13" s="17"/>
    </row>
    <row r="14" ht="27.75" customHeight="1" spans="1:10">
      <c r="A14" s="15"/>
      <c r="B14" s="16"/>
      <c r="C14" s="20"/>
      <c r="D14" s="16"/>
      <c r="E14" s="21"/>
      <c r="F14" s="16"/>
      <c r="G14" s="22"/>
      <c r="H14" s="22"/>
      <c r="I14" s="22"/>
      <c r="J14" s="23"/>
    </row>
    <row r="15" ht="27.75" customHeight="1" spans="1:10">
      <c r="A15" s="15"/>
      <c r="B15" s="16"/>
      <c r="C15" s="20"/>
      <c r="D15" s="16"/>
      <c r="E15" s="21"/>
      <c r="F15" s="16"/>
      <c r="G15" s="22"/>
      <c r="H15" s="22"/>
      <c r="I15" s="22"/>
      <c r="J15" s="23"/>
    </row>
    <row r="16" ht="27.75" customHeight="1" spans="1:10">
      <c r="A16" s="21"/>
      <c r="B16" s="16"/>
      <c r="C16" s="17"/>
      <c r="D16" s="16"/>
      <c r="E16" s="21"/>
      <c r="F16" s="16"/>
      <c r="G16" s="21"/>
      <c r="H16" s="21"/>
      <c r="I16" s="21"/>
      <c r="J16" s="23"/>
    </row>
    <row r="17" ht="27.75" customHeight="1" spans="1:10">
      <c r="A17" s="15"/>
      <c r="B17" s="16"/>
      <c r="C17" s="17"/>
      <c r="D17" s="16"/>
      <c r="E17" s="21"/>
      <c r="F17" s="16"/>
      <c r="G17" s="21"/>
      <c r="H17" s="21"/>
      <c r="I17" s="21"/>
      <c r="J17" s="23"/>
    </row>
  </sheetData>
  <mergeCells count="11">
    <mergeCell ref="A1:J1"/>
    <mergeCell ref="A2:D2"/>
    <mergeCell ref="E3:F3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6" sqref="F6:F7"/>
    </sheetView>
  </sheetViews>
  <sheetFormatPr defaultColWidth="9" defaultRowHeight="14.4"/>
  <sheetData/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22" sqref="T22"/>
    </sheetView>
  </sheetViews>
  <sheetFormatPr defaultColWidth="9" defaultRowHeight="14.4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F22" sqref="F22"/>
    </sheetView>
  </sheetViews>
  <sheetFormatPr defaultColWidth="9" defaultRowHeight="14.4"/>
  <cols>
    <col min="1" max="1" width="11.7777777777778" customWidth="1"/>
    <col min="2" max="2" width="10.6666666666667" customWidth="1"/>
    <col min="3" max="3" width="8.44444444444444" customWidth="1"/>
    <col min="4" max="4" width="10.4444444444444" customWidth="1"/>
    <col min="5" max="5" width="9.77777777777778" customWidth="1"/>
    <col min="6" max="6" width="11.6666666666667" customWidth="1"/>
    <col min="7" max="7" width="23.8888888888889" customWidth="1"/>
    <col min="8" max="8" width="24.6666666666667" customWidth="1"/>
    <col min="9" max="9" width="14.4444444444444" customWidth="1"/>
    <col min="10" max="10" width="8" customWidth="1"/>
  </cols>
  <sheetData>
    <row r="1" ht="26.4" spans="1:10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</row>
    <row r="2" ht="26.25" customHeight="1" spans="1:10">
      <c r="A2" s="2" t="s">
        <v>1</v>
      </c>
      <c r="B2" s="2"/>
      <c r="C2" s="2"/>
      <c r="D2" s="2"/>
      <c r="E2" s="3"/>
      <c r="F2" s="3"/>
      <c r="G2" s="3"/>
      <c r="H2" s="3"/>
      <c r="I2" s="3" t="s">
        <v>2</v>
      </c>
      <c r="J2" s="3"/>
    </row>
    <row r="3" ht="39" customHeight="1" spans="1:10">
      <c r="A3" s="4" t="s">
        <v>3</v>
      </c>
      <c r="B3" s="4" t="s">
        <v>4</v>
      </c>
      <c r="C3" s="5" t="s">
        <v>5</v>
      </c>
      <c r="D3" s="6" t="s">
        <v>6</v>
      </c>
      <c r="E3" s="7" t="s">
        <v>7</v>
      </c>
      <c r="F3" s="8"/>
      <c r="G3" s="9" t="s">
        <v>93</v>
      </c>
      <c r="H3" s="4" t="s">
        <v>8</v>
      </c>
      <c r="I3" s="4" t="s">
        <v>9</v>
      </c>
      <c r="J3" s="4" t="s">
        <v>10</v>
      </c>
    </row>
    <row r="4" ht="21" customHeight="1" spans="1:10">
      <c r="A4" s="10"/>
      <c r="B4" s="10"/>
      <c r="C4" s="11"/>
      <c r="D4" s="12"/>
      <c r="E4" s="13" t="s">
        <v>11</v>
      </c>
      <c r="F4" s="14" t="s">
        <v>12</v>
      </c>
      <c r="G4" s="9"/>
      <c r="H4" s="10"/>
      <c r="I4" s="10"/>
      <c r="J4" s="10"/>
    </row>
    <row r="5" ht="27.75" customHeight="1" spans="1:10">
      <c r="A5" s="15" t="s">
        <v>94</v>
      </c>
      <c r="B5" s="16" t="s">
        <v>14</v>
      </c>
      <c r="C5" s="16">
        <v>0.69</v>
      </c>
      <c r="D5" s="17">
        <v>38000</v>
      </c>
      <c r="E5" s="17"/>
      <c r="F5" s="17">
        <f t="shared" ref="F5:F15" si="0">C5*D5</f>
        <v>26220</v>
      </c>
      <c r="G5" s="17"/>
      <c r="H5" s="18"/>
      <c r="I5" s="17"/>
      <c r="J5" s="17"/>
    </row>
    <row r="6" ht="27.75" customHeight="1" spans="1:10">
      <c r="A6" s="29" t="s">
        <v>95</v>
      </c>
      <c r="B6" s="30" t="s">
        <v>14</v>
      </c>
      <c r="C6" s="30">
        <v>0.547</v>
      </c>
      <c r="D6" s="30">
        <v>38000</v>
      </c>
      <c r="E6" s="30"/>
      <c r="F6" s="30">
        <f t="shared" si="0"/>
        <v>20786</v>
      </c>
      <c r="G6" s="17"/>
      <c r="H6" s="17"/>
      <c r="I6" s="17"/>
      <c r="J6" s="17"/>
    </row>
    <row r="7" ht="27.75" customHeight="1" spans="1:10">
      <c r="A7" s="15" t="s">
        <v>96</v>
      </c>
      <c r="B7" s="16" t="s">
        <v>14</v>
      </c>
      <c r="C7" s="16">
        <v>0.183</v>
      </c>
      <c r="D7" s="17">
        <v>38000</v>
      </c>
      <c r="E7" s="17"/>
      <c r="F7" s="17">
        <f t="shared" si="0"/>
        <v>6954</v>
      </c>
      <c r="G7" s="17"/>
      <c r="H7" s="17"/>
      <c r="I7" s="17"/>
      <c r="J7" s="17"/>
    </row>
    <row r="8" ht="27.75" customHeight="1" spans="1:10">
      <c r="A8" s="15" t="s">
        <v>97</v>
      </c>
      <c r="B8" s="16" t="s">
        <v>14</v>
      </c>
      <c r="C8" s="16">
        <v>0.367</v>
      </c>
      <c r="D8" s="17">
        <v>38000</v>
      </c>
      <c r="E8" s="17"/>
      <c r="F8" s="17">
        <f t="shared" si="0"/>
        <v>13946</v>
      </c>
      <c r="G8" s="17"/>
      <c r="H8" s="17"/>
      <c r="I8" s="17"/>
      <c r="J8" s="17"/>
    </row>
    <row r="9" ht="27.75" customHeight="1" spans="1:10">
      <c r="A9" s="15" t="s">
        <v>98</v>
      </c>
      <c r="B9" s="16" t="s">
        <v>14</v>
      </c>
      <c r="C9" s="16">
        <v>0.275</v>
      </c>
      <c r="D9" s="17">
        <v>38000</v>
      </c>
      <c r="E9" s="17"/>
      <c r="F9" s="17">
        <f t="shared" si="0"/>
        <v>10450</v>
      </c>
      <c r="G9" s="17"/>
      <c r="H9" s="17"/>
      <c r="I9" s="17"/>
      <c r="J9" s="17"/>
    </row>
    <row r="10" ht="27.75" customHeight="1" spans="1:10">
      <c r="A10" s="29" t="s">
        <v>99</v>
      </c>
      <c r="B10" s="30" t="s">
        <v>14</v>
      </c>
      <c r="C10" s="30">
        <v>0.741</v>
      </c>
      <c r="D10" s="30">
        <v>38000</v>
      </c>
      <c r="E10" s="30"/>
      <c r="F10" s="30">
        <f t="shared" si="0"/>
        <v>28158</v>
      </c>
      <c r="G10" s="17"/>
      <c r="H10" s="16"/>
      <c r="I10" s="17"/>
      <c r="J10" s="17"/>
    </row>
    <row r="11" ht="27.75" customHeight="1" spans="1:10">
      <c r="A11" s="15" t="s">
        <v>100</v>
      </c>
      <c r="B11" s="16" t="s">
        <v>14</v>
      </c>
      <c r="C11" s="16">
        <v>0.691</v>
      </c>
      <c r="D11" s="17">
        <v>38000</v>
      </c>
      <c r="E11" s="17"/>
      <c r="F11" s="17">
        <f t="shared" si="0"/>
        <v>26258</v>
      </c>
      <c r="G11" s="17"/>
      <c r="H11" s="17"/>
      <c r="I11" s="17"/>
      <c r="J11" s="17"/>
    </row>
    <row r="12" ht="27.75" customHeight="1" spans="1:10">
      <c r="A12" s="15" t="s">
        <v>101</v>
      </c>
      <c r="B12" s="16" t="s">
        <v>14</v>
      </c>
      <c r="C12" s="19">
        <v>0.609</v>
      </c>
      <c r="D12" s="17">
        <v>38000</v>
      </c>
      <c r="E12" s="17"/>
      <c r="F12" s="17">
        <f t="shared" si="0"/>
        <v>23142</v>
      </c>
      <c r="G12" s="17"/>
      <c r="H12" s="17"/>
      <c r="I12" s="17"/>
      <c r="J12" s="17"/>
    </row>
    <row r="13" ht="27.75" customHeight="1" spans="1:10">
      <c r="A13" s="29" t="s">
        <v>102</v>
      </c>
      <c r="B13" s="30" t="s">
        <v>14</v>
      </c>
      <c r="C13" s="26">
        <v>1.5363</v>
      </c>
      <c r="D13" s="30">
        <v>38000</v>
      </c>
      <c r="E13" s="30"/>
      <c r="F13" s="30">
        <f t="shared" si="0"/>
        <v>58379.4</v>
      </c>
      <c r="G13" s="17"/>
      <c r="H13" s="17"/>
      <c r="I13" s="17"/>
      <c r="J13" s="17"/>
    </row>
    <row r="14" ht="27.75" customHeight="1" spans="1:10">
      <c r="A14" s="15" t="s">
        <v>103</v>
      </c>
      <c r="B14" s="16" t="s">
        <v>14</v>
      </c>
      <c r="C14" s="26">
        <v>3.9063</v>
      </c>
      <c r="D14" s="17">
        <v>38000</v>
      </c>
      <c r="E14" s="22"/>
      <c r="F14" s="17">
        <f t="shared" si="0"/>
        <v>148439.4</v>
      </c>
      <c r="G14" s="22"/>
      <c r="H14" s="22"/>
      <c r="I14" s="22"/>
      <c r="J14" s="23"/>
    </row>
    <row r="15" ht="27.75" customHeight="1" spans="1:10">
      <c r="A15" s="15" t="s">
        <v>104</v>
      </c>
      <c r="B15" s="16" t="s">
        <v>14</v>
      </c>
      <c r="C15" s="26">
        <v>1.0163</v>
      </c>
      <c r="D15" s="17">
        <v>38000</v>
      </c>
      <c r="E15" s="22"/>
      <c r="F15" s="17">
        <f t="shared" si="0"/>
        <v>38619.4</v>
      </c>
      <c r="G15" s="22"/>
      <c r="H15" s="22"/>
      <c r="I15" s="22"/>
      <c r="J15" s="23"/>
    </row>
    <row r="16" ht="27.75" customHeight="1" spans="1:10">
      <c r="A16" s="21"/>
      <c r="B16" s="16"/>
      <c r="C16" s="17"/>
      <c r="D16" s="16"/>
      <c r="E16" s="21"/>
      <c r="F16" s="16"/>
      <c r="G16" s="21"/>
      <c r="H16" s="21"/>
      <c r="I16" s="21"/>
      <c r="J16" s="23"/>
    </row>
    <row r="17" ht="27.75" customHeight="1" spans="1:10">
      <c r="A17" s="15"/>
      <c r="B17" s="16"/>
      <c r="C17" s="17"/>
      <c r="D17" s="16"/>
      <c r="E17" s="21"/>
      <c r="F17" s="16"/>
      <c r="G17" s="21"/>
      <c r="H17" s="21"/>
      <c r="I17" s="21"/>
      <c r="J17" s="23"/>
    </row>
    <row r="18" ht="27.75" customHeight="1" spans="1:10">
      <c r="A18" s="15"/>
      <c r="B18" s="16"/>
      <c r="C18" s="17"/>
      <c r="D18" s="17"/>
      <c r="E18" s="22"/>
      <c r="F18" s="17"/>
      <c r="G18" s="22"/>
      <c r="H18" s="22"/>
      <c r="I18" s="22"/>
      <c r="J18" s="23"/>
    </row>
    <row r="19" ht="27.75" customHeight="1" spans="1:10">
      <c r="A19" s="15"/>
      <c r="B19" s="16"/>
      <c r="C19" s="17"/>
      <c r="D19" s="17"/>
      <c r="E19" s="22"/>
      <c r="F19" s="17"/>
      <c r="G19" s="22"/>
      <c r="H19" s="22"/>
      <c r="I19" s="22"/>
      <c r="J19" s="23"/>
    </row>
    <row r="20" ht="27.75" customHeight="1" spans="1:10">
      <c r="A20" s="15"/>
      <c r="B20" s="16"/>
      <c r="C20" s="17"/>
      <c r="D20" s="17"/>
      <c r="E20" s="22"/>
      <c r="F20" s="17"/>
      <c r="G20" s="22"/>
      <c r="H20" s="22"/>
      <c r="I20" s="22"/>
      <c r="J20" s="22"/>
    </row>
    <row r="21" ht="27.75" customHeight="1" spans="1:10">
      <c r="A21" s="15"/>
      <c r="B21" s="16"/>
      <c r="C21" s="17"/>
      <c r="D21" s="17"/>
      <c r="E21" s="22"/>
      <c r="F21" s="17"/>
      <c r="G21" s="22"/>
      <c r="H21" s="22"/>
      <c r="I21" s="22"/>
      <c r="J21" s="22"/>
    </row>
    <row r="22" ht="27.75" customHeight="1" spans="1:10">
      <c r="A22" s="15"/>
      <c r="B22" s="16"/>
      <c r="C22" s="17"/>
      <c r="D22" s="17"/>
      <c r="E22" s="22"/>
      <c r="F22" s="17"/>
      <c r="G22" s="22"/>
      <c r="H22" s="22"/>
      <c r="I22" s="22"/>
      <c r="J22" s="22"/>
    </row>
    <row r="23" ht="27.75" customHeight="1" spans="1:10">
      <c r="A23" s="15"/>
      <c r="B23" s="16"/>
      <c r="C23" s="17"/>
      <c r="D23" s="17"/>
      <c r="E23" s="22"/>
      <c r="F23" s="17"/>
      <c r="G23" s="22"/>
      <c r="H23" s="22"/>
      <c r="I23" s="22"/>
      <c r="J23" s="22"/>
    </row>
    <row r="24" ht="27.75" customHeight="1" spans="1:10">
      <c r="A24" s="15"/>
      <c r="B24" s="16"/>
      <c r="C24" s="17"/>
      <c r="D24" s="17"/>
      <c r="E24" s="22"/>
      <c r="F24" s="17"/>
      <c r="G24" s="22"/>
      <c r="H24" s="22"/>
      <c r="I24" s="22"/>
      <c r="J24" s="22"/>
    </row>
    <row r="25" ht="27.75" customHeight="1" spans="1:10">
      <c r="A25" s="15"/>
      <c r="B25" s="16"/>
      <c r="C25" s="17"/>
      <c r="D25" s="17"/>
      <c r="E25" s="22"/>
      <c r="F25" s="17"/>
      <c r="G25" s="22"/>
      <c r="H25" s="22"/>
      <c r="I25" s="22"/>
      <c r="J25" s="22"/>
    </row>
    <row r="26" ht="27.75" customHeight="1" spans="1:10">
      <c r="A26" s="15"/>
      <c r="B26" s="16"/>
      <c r="C26" s="17"/>
      <c r="D26" s="26"/>
      <c r="E26" s="26"/>
      <c r="F26" s="26"/>
      <c r="G26" s="26"/>
      <c r="H26" s="26"/>
      <c r="I26" s="26"/>
      <c r="J26" s="26"/>
    </row>
    <row r="27" ht="27.75" customHeight="1" spans="1:10">
      <c r="A27" s="15"/>
      <c r="B27" s="16"/>
      <c r="C27" s="17"/>
      <c r="D27" s="26"/>
      <c r="E27" s="26"/>
      <c r="F27" s="26"/>
      <c r="G27" s="26"/>
      <c r="H27" s="26"/>
      <c r="I27" s="26"/>
      <c r="J27" s="26"/>
    </row>
    <row r="28" ht="27.75" customHeight="1" spans="1:10">
      <c r="A28" s="15"/>
      <c r="B28" s="16"/>
      <c r="C28" s="17"/>
      <c r="D28" s="26"/>
      <c r="E28" s="26"/>
      <c r="F28" s="26"/>
      <c r="G28" s="26"/>
      <c r="H28" s="26"/>
      <c r="I28" s="26"/>
      <c r="J28" s="26"/>
    </row>
    <row r="29" ht="27.75" customHeight="1" spans="1:10">
      <c r="A29" s="15"/>
      <c r="B29" s="16"/>
      <c r="C29" s="17"/>
      <c r="D29" s="26"/>
      <c r="E29" s="26"/>
      <c r="F29" s="26"/>
      <c r="G29" s="26"/>
      <c r="H29" s="26"/>
      <c r="I29" s="26"/>
      <c r="J29" s="26"/>
    </row>
    <row r="30" ht="27.75" customHeight="1" spans="1:10">
      <c r="A30" s="15"/>
      <c r="B30" s="16"/>
      <c r="C30" s="17"/>
      <c r="D30" s="26"/>
      <c r="E30" s="26"/>
      <c r="F30" s="26"/>
      <c r="G30" s="26"/>
      <c r="H30" s="26"/>
      <c r="I30" s="26"/>
      <c r="J30" s="26"/>
    </row>
    <row r="31" ht="27.75" customHeight="1" spans="1:10">
      <c r="A31" s="15"/>
      <c r="B31" s="16"/>
      <c r="C31" s="17"/>
      <c r="D31" s="26"/>
      <c r="E31" s="26"/>
      <c r="F31" s="26"/>
      <c r="G31" s="26"/>
      <c r="H31" s="26"/>
      <c r="I31" s="26"/>
      <c r="J31" s="26"/>
    </row>
    <row r="32" ht="27.75" customHeight="1" spans="1:10">
      <c r="A32" s="15"/>
      <c r="B32" s="16"/>
      <c r="C32" s="17"/>
      <c r="D32" s="26"/>
      <c r="E32" s="26"/>
      <c r="F32" s="26"/>
      <c r="G32" s="26"/>
      <c r="H32" s="26"/>
      <c r="I32" s="26"/>
      <c r="J32" s="26"/>
    </row>
    <row r="33" ht="27.75" customHeight="1" spans="1:10">
      <c r="A33" s="15"/>
      <c r="B33" s="16"/>
      <c r="C33" s="17"/>
      <c r="D33" s="26"/>
      <c r="E33" s="26"/>
      <c r="F33" s="26"/>
      <c r="G33" s="26"/>
      <c r="H33" s="26"/>
      <c r="I33" s="26"/>
      <c r="J33" s="26"/>
    </row>
    <row r="34" ht="27.75" customHeight="1" spans="1:10">
      <c r="A34" s="15"/>
      <c r="B34" s="16"/>
      <c r="C34" s="17"/>
      <c r="D34" s="26"/>
      <c r="E34" s="26"/>
      <c r="F34" s="26"/>
      <c r="G34" s="26"/>
      <c r="H34" s="26"/>
      <c r="I34" s="26"/>
      <c r="J34" s="26"/>
    </row>
    <row r="35" ht="27.75" customHeight="1" spans="1:10">
      <c r="A35" s="29"/>
      <c r="B35" s="16"/>
      <c r="C35" s="17"/>
      <c r="D35" s="26"/>
      <c r="E35" s="26"/>
      <c r="F35" s="26"/>
      <c r="G35" s="26"/>
      <c r="H35" s="26"/>
      <c r="I35" s="26"/>
      <c r="J35" s="26"/>
    </row>
    <row r="36" ht="27.75" customHeight="1" spans="1:10">
      <c r="A36" s="15"/>
      <c r="B36" s="16"/>
      <c r="C36" s="17"/>
      <c r="D36" s="26"/>
      <c r="E36" s="26"/>
      <c r="F36" s="26"/>
      <c r="G36" s="26"/>
      <c r="H36" s="26"/>
      <c r="I36" s="26"/>
      <c r="J36" s="26"/>
    </row>
    <row r="37" ht="27.75" customHeight="1" spans="1:10">
      <c r="A37" s="15"/>
      <c r="B37" s="16"/>
      <c r="C37" s="17"/>
      <c r="D37" s="26"/>
      <c r="E37" s="26"/>
      <c r="F37" s="26"/>
      <c r="G37" s="26"/>
      <c r="H37" s="26"/>
      <c r="I37" s="26"/>
      <c r="J37" s="26"/>
    </row>
    <row r="38" ht="27.75" customHeight="1" spans="1:10">
      <c r="A38" s="15"/>
      <c r="B38" s="16"/>
      <c r="C38" s="17"/>
      <c r="D38" s="26"/>
      <c r="E38" s="26"/>
      <c r="F38" s="26"/>
      <c r="G38" s="26"/>
      <c r="H38" s="26"/>
      <c r="I38" s="26"/>
      <c r="J38" s="26"/>
    </row>
    <row r="39" ht="27.75" customHeight="1" spans="1:10">
      <c r="A39" s="27"/>
      <c r="B39" s="16"/>
      <c r="C39" s="17"/>
      <c r="D39" s="26"/>
      <c r="E39" s="26"/>
      <c r="F39" s="26"/>
      <c r="G39" s="26"/>
      <c r="H39" s="26"/>
      <c r="I39" s="26"/>
      <c r="J39" s="26"/>
    </row>
    <row r="40" ht="27.75" customHeight="1" spans="1:10">
      <c r="A40" s="15"/>
      <c r="B40" s="16"/>
      <c r="C40" s="17"/>
      <c r="D40" s="26"/>
      <c r="E40" s="26"/>
      <c r="F40" s="26"/>
      <c r="G40" s="26"/>
      <c r="H40" s="26"/>
      <c r="I40" s="26"/>
      <c r="J40" s="26"/>
    </row>
    <row r="41" ht="27.75" customHeight="1" spans="1:10">
      <c r="A41" s="15"/>
      <c r="B41" s="16"/>
      <c r="C41" s="17"/>
      <c r="D41" s="26"/>
      <c r="E41" s="26"/>
      <c r="F41" s="26"/>
      <c r="G41" s="26"/>
      <c r="H41" s="26"/>
      <c r="I41" s="26"/>
      <c r="J41" s="26"/>
    </row>
    <row r="42" ht="27.75" customHeight="1" spans="1:10">
      <c r="A42" s="15"/>
      <c r="B42" s="16"/>
      <c r="C42" s="17"/>
      <c r="D42" s="26"/>
      <c r="E42" s="26"/>
      <c r="F42" s="26"/>
      <c r="G42" s="26"/>
      <c r="H42" s="26"/>
      <c r="I42" s="26"/>
      <c r="J42" s="26"/>
    </row>
    <row r="43" ht="27.75" customHeight="1" spans="1:10">
      <c r="A43" s="28"/>
      <c r="B43" s="16"/>
      <c r="C43" s="17"/>
      <c r="D43" s="26"/>
      <c r="E43" s="26"/>
      <c r="F43" s="26"/>
      <c r="G43" s="26"/>
      <c r="H43" s="26"/>
      <c r="I43" s="26"/>
      <c r="J43" s="26"/>
    </row>
  </sheetData>
  <mergeCells count="11">
    <mergeCell ref="A1:J1"/>
    <mergeCell ref="A2:D2"/>
    <mergeCell ref="E3:F3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K15" sqref="K15"/>
    </sheetView>
  </sheetViews>
  <sheetFormatPr defaultColWidth="9" defaultRowHeight="14.4"/>
  <cols>
    <col min="1" max="1" width="11.7777777777778" customWidth="1"/>
    <col min="2" max="2" width="13.1111111111111" customWidth="1"/>
    <col min="3" max="3" width="8.44444444444444" customWidth="1"/>
    <col min="4" max="4" width="10.4444444444444" customWidth="1"/>
    <col min="5" max="5" width="9.77777777777778" customWidth="1"/>
    <col min="6" max="6" width="11.6666666666667" customWidth="1"/>
    <col min="7" max="7" width="14.4444444444444" customWidth="1"/>
    <col min="8" max="8" width="8" customWidth="1"/>
  </cols>
  <sheetData>
    <row r="1" ht="26.4" spans="1:8">
      <c r="A1" s="1" t="s">
        <v>92</v>
      </c>
      <c r="B1" s="1"/>
      <c r="C1" s="1"/>
      <c r="D1" s="1"/>
      <c r="E1" s="1"/>
      <c r="F1" s="1"/>
      <c r="G1" s="1"/>
      <c r="H1" s="1"/>
    </row>
    <row r="2" ht="26.25" customHeight="1" spans="1:8">
      <c r="A2" s="2" t="s">
        <v>1</v>
      </c>
      <c r="B2" s="2"/>
      <c r="C2" s="2"/>
      <c r="D2" s="2"/>
      <c r="E2" s="3"/>
      <c r="F2" s="3"/>
      <c r="G2" s="3" t="s">
        <v>2</v>
      </c>
      <c r="H2" s="3"/>
    </row>
    <row r="3" ht="39" customHeight="1" spans="1:8">
      <c r="A3" s="4" t="s">
        <v>3</v>
      </c>
      <c r="B3" s="4" t="s">
        <v>4</v>
      </c>
      <c r="C3" s="5" t="s">
        <v>5</v>
      </c>
      <c r="D3" s="6" t="s">
        <v>6</v>
      </c>
      <c r="E3" s="7" t="s">
        <v>7</v>
      </c>
      <c r="F3" s="8"/>
      <c r="G3" s="4" t="s">
        <v>9</v>
      </c>
      <c r="H3" s="4" t="s">
        <v>10</v>
      </c>
    </row>
    <row r="4" ht="21" customHeight="1" spans="1:8">
      <c r="A4" s="10"/>
      <c r="B4" s="10"/>
      <c r="C4" s="11"/>
      <c r="D4" s="12"/>
      <c r="E4" s="13" t="s">
        <v>11</v>
      </c>
      <c r="F4" s="14" t="s">
        <v>12</v>
      </c>
      <c r="G4" s="10"/>
      <c r="H4" s="10"/>
    </row>
    <row r="5" ht="27.75" customHeight="1" spans="1:8">
      <c r="A5" s="16" t="s">
        <v>105</v>
      </c>
      <c r="B5" s="16" t="s">
        <v>14</v>
      </c>
      <c r="C5" s="16">
        <v>0.366</v>
      </c>
      <c r="D5" s="17">
        <v>38000</v>
      </c>
      <c r="E5" s="17"/>
      <c r="F5" s="17">
        <f t="shared" ref="F5:F8" si="0">C5*D5</f>
        <v>13908</v>
      </c>
      <c r="G5" s="17"/>
      <c r="H5" s="17"/>
    </row>
    <row r="6" ht="27.75" customHeight="1" spans="1:8">
      <c r="A6" s="16" t="s">
        <v>106</v>
      </c>
      <c r="B6" s="16" t="s">
        <v>14</v>
      </c>
      <c r="C6" s="16">
        <v>0.185</v>
      </c>
      <c r="D6" s="17">
        <v>38000</v>
      </c>
      <c r="E6" s="17"/>
      <c r="F6" s="17">
        <f t="shared" si="0"/>
        <v>7030</v>
      </c>
      <c r="G6" s="17"/>
      <c r="H6" s="17"/>
    </row>
    <row r="7" ht="27.75" customHeight="1" spans="1:8">
      <c r="A7" s="16" t="s">
        <v>107</v>
      </c>
      <c r="B7" s="16" t="s">
        <v>14</v>
      </c>
      <c r="C7" s="16">
        <v>0.0875</v>
      </c>
      <c r="D7" s="17">
        <v>38000</v>
      </c>
      <c r="E7" s="17"/>
      <c r="F7" s="17">
        <f t="shared" si="0"/>
        <v>3325</v>
      </c>
      <c r="G7" s="17"/>
      <c r="H7" s="17"/>
    </row>
    <row r="8" ht="27.75" customHeight="1" spans="1:8">
      <c r="A8" s="16" t="s">
        <v>108</v>
      </c>
      <c r="B8" s="16" t="s">
        <v>14</v>
      </c>
      <c r="C8" s="16">
        <v>0.0378</v>
      </c>
      <c r="D8" s="17">
        <v>38000</v>
      </c>
      <c r="E8" s="17"/>
      <c r="F8" s="17">
        <f t="shared" si="0"/>
        <v>1436.4</v>
      </c>
      <c r="G8" s="17"/>
      <c r="H8" s="17"/>
    </row>
    <row r="9" ht="27.75" customHeight="1" spans="1:8">
      <c r="A9" s="17"/>
      <c r="B9" s="17"/>
      <c r="C9" s="17"/>
      <c r="D9" s="17"/>
      <c r="E9" s="17"/>
      <c r="F9" s="17"/>
      <c r="G9" s="17"/>
      <c r="H9" s="17"/>
    </row>
    <row r="10" ht="27.75" customHeight="1" spans="1:8">
      <c r="A10" s="17"/>
      <c r="B10" s="17"/>
      <c r="C10" s="17"/>
      <c r="D10" s="17"/>
      <c r="E10" s="17"/>
      <c r="F10" s="17"/>
      <c r="G10" s="17"/>
      <c r="H10" s="17"/>
    </row>
    <row r="11" ht="27.75" customHeight="1" spans="1:8">
      <c r="A11" s="17"/>
      <c r="B11" s="17"/>
      <c r="C11" s="17"/>
      <c r="D11" s="17"/>
      <c r="E11" s="17"/>
      <c r="F11" s="17"/>
      <c r="G11" s="17"/>
      <c r="H11" s="17"/>
    </row>
    <row r="12" ht="27.75" customHeight="1" spans="1:8">
      <c r="A12" s="17"/>
      <c r="B12" s="17"/>
      <c r="C12" s="17"/>
      <c r="D12" s="17"/>
      <c r="E12" s="17"/>
      <c r="F12" s="17"/>
      <c r="G12" s="17"/>
      <c r="H12" s="17"/>
    </row>
    <row r="13" ht="27.75" customHeight="1" spans="1:13">
      <c r="A13" s="17"/>
      <c r="B13" s="17"/>
      <c r="C13" s="17"/>
      <c r="D13" s="17"/>
      <c r="E13" s="17"/>
      <c r="F13" s="17"/>
      <c r="G13" s="17"/>
      <c r="H13" s="17"/>
      <c r="M13" t="s">
        <v>109</v>
      </c>
    </row>
    <row r="14" ht="27.75" customHeight="1" spans="1:8">
      <c r="A14" s="23"/>
      <c r="B14" s="23"/>
      <c r="C14" s="23"/>
      <c r="D14" s="23"/>
      <c r="E14" s="23"/>
      <c r="F14" s="23"/>
      <c r="G14" s="23"/>
      <c r="H14" s="23"/>
    </row>
    <row r="15" ht="27.75" customHeight="1" spans="1:8">
      <c r="A15" s="23"/>
      <c r="B15" s="23"/>
      <c r="C15" s="23"/>
      <c r="D15" s="23"/>
      <c r="E15" s="23"/>
      <c r="F15" s="23"/>
      <c r="G15" s="23"/>
      <c r="H15" s="23"/>
    </row>
    <row r="16" ht="27.75" customHeight="1" spans="1:8">
      <c r="A16" s="23"/>
      <c r="B16" s="23"/>
      <c r="C16" s="23"/>
      <c r="D16" s="23"/>
      <c r="E16" s="23"/>
      <c r="F16" s="23"/>
      <c r="G16" s="23"/>
      <c r="H16" s="23"/>
    </row>
    <row r="17" ht="27.75" customHeight="1" spans="1:8">
      <c r="A17" s="26"/>
      <c r="B17" s="26"/>
      <c r="C17" s="26"/>
      <c r="D17" s="26"/>
      <c r="E17" s="26"/>
      <c r="F17" s="26"/>
      <c r="G17" s="26"/>
      <c r="H17" s="26"/>
    </row>
  </sheetData>
  <mergeCells count="9">
    <mergeCell ref="A1:H1"/>
    <mergeCell ref="A2:D2"/>
    <mergeCell ref="E3:F3"/>
    <mergeCell ref="A3:A4"/>
    <mergeCell ref="B3:B4"/>
    <mergeCell ref="C3:C4"/>
    <mergeCell ref="D3:D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M13" sqref="M13"/>
    </sheetView>
  </sheetViews>
  <sheetFormatPr defaultColWidth="9" defaultRowHeight="14.4"/>
  <cols>
    <col min="1" max="1" width="11.7777777777778" customWidth="1"/>
    <col min="2" max="2" width="13.1111111111111" customWidth="1"/>
    <col min="3" max="3" width="8.44444444444444" customWidth="1"/>
    <col min="4" max="4" width="10.4444444444444" customWidth="1"/>
    <col min="5" max="5" width="9.77777777777778" customWidth="1"/>
    <col min="6" max="6" width="11.6666666666667" customWidth="1"/>
    <col min="7" max="7" width="23.8888888888889" customWidth="1"/>
    <col min="8" max="8" width="23.1296296296296" customWidth="1"/>
    <col min="9" max="9" width="13.6296296296296" customWidth="1"/>
    <col min="10" max="10" width="8" customWidth="1"/>
  </cols>
  <sheetData>
    <row r="1" ht="26.4" spans="1:10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</row>
    <row r="2" ht="26.25" customHeight="1" spans="1:10">
      <c r="A2" s="2" t="s">
        <v>1</v>
      </c>
      <c r="B2" s="2"/>
      <c r="C2" s="2"/>
      <c r="D2" s="2"/>
      <c r="E2" s="3"/>
      <c r="F2" s="3"/>
      <c r="G2" s="3"/>
      <c r="H2" s="3"/>
      <c r="I2" s="3" t="s">
        <v>2</v>
      </c>
      <c r="J2" s="3"/>
    </row>
    <row r="3" ht="39" customHeight="1" spans="1:10">
      <c r="A3" s="4" t="s">
        <v>3</v>
      </c>
      <c r="B3" s="4" t="s">
        <v>4</v>
      </c>
      <c r="C3" s="5" t="s">
        <v>5</v>
      </c>
      <c r="D3" s="6" t="s">
        <v>6</v>
      </c>
      <c r="E3" s="7" t="s">
        <v>7</v>
      </c>
      <c r="F3" s="8"/>
      <c r="G3" s="9" t="s">
        <v>93</v>
      </c>
      <c r="H3" s="4" t="s">
        <v>8</v>
      </c>
      <c r="I3" s="4" t="s">
        <v>9</v>
      </c>
      <c r="J3" s="4" t="s">
        <v>10</v>
      </c>
    </row>
    <row r="4" ht="21" customHeight="1" spans="1:10">
      <c r="A4" s="10"/>
      <c r="B4" s="10"/>
      <c r="C4" s="11"/>
      <c r="D4" s="12"/>
      <c r="E4" s="13" t="s">
        <v>11</v>
      </c>
      <c r="F4" s="14" t="s">
        <v>12</v>
      </c>
      <c r="G4" s="9"/>
      <c r="H4" s="10"/>
      <c r="I4" s="10"/>
      <c r="J4" s="10"/>
    </row>
    <row r="5" ht="27.75" customHeight="1" spans="1:10">
      <c r="A5" s="16" t="s">
        <v>110</v>
      </c>
      <c r="B5" s="16" t="s">
        <v>14</v>
      </c>
      <c r="C5" s="16">
        <v>0.375</v>
      </c>
      <c r="D5" s="17">
        <v>38000</v>
      </c>
      <c r="E5" s="17"/>
      <c r="F5" s="17">
        <f t="shared" ref="F5:F9" si="0">C5*D5</f>
        <v>14250</v>
      </c>
      <c r="G5" s="45" t="s">
        <v>111</v>
      </c>
      <c r="H5" s="46" t="s">
        <v>112</v>
      </c>
      <c r="I5" s="17"/>
      <c r="J5" s="17"/>
    </row>
    <row r="6" ht="27.75" customHeight="1" spans="1:10">
      <c r="A6" s="16" t="s">
        <v>113</v>
      </c>
      <c r="B6" s="16" t="s">
        <v>14</v>
      </c>
      <c r="C6" s="16">
        <v>0.375</v>
      </c>
      <c r="D6" s="17">
        <v>38000</v>
      </c>
      <c r="E6" s="17"/>
      <c r="F6" s="17">
        <f t="shared" si="0"/>
        <v>14250</v>
      </c>
      <c r="G6" s="33" t="s">
        <v>114</v>
      </c>
      <c r="H6" s="47" t="s">
        <v>115</v>
      </c>
      <c r="I6" s="17"/>
      <c r="J6" s="17"/>
    </row>
    <row r="7" ht="27.75" customHeight="1" spans="1:10">
      <c r="A7" s="16" t="s">
        <v>116</v>
      </c>
      <c r="B7" s="16" t="s">
        <v>14</v>
      </c>
      <c r="C7" s="16">
        <v>0.375</v>
      </c>
      <c r="D7" s="17">
        <v>38000</v>
      </c>
      <c r="E7" s="17"/>
      <c r="F7" s="17">
        <f t="shared" si="0"/>
        <v>14250</v>
      </c>
      <c r="G7" s="45" t="s">
        <v>117</v>
      </c>
      <c r="H7" s="47" t="s">
        <v>118</v>
      </c>
      <c r="I7" s="17"/>
      <c r="J7" s="17"/>
    </row>
    <row r="8" ht="27.75" customHeight="1" spans="1:10">
      <c r="A8" s="16" t="s">
        <v>119</v>
      </c>
      <c r="B8" s="16" t="s">
        <v>14</v>
      </c>
      <c r="C8" s="16">
        <v>0.375</v>
      </c>
      <c r="D8" s="17">
        <v>38000</v>
      </c>
      <c r="E8" s="17"/>
      <c r="F8" s="17">
        <f t="shared" si="0"/>
        <v>14250</v>
      </c>
      <c r="G8" s="45" t="s">
        <v>120</v>
      </c>
      <c r="H8" s="47" t="s">
        <v>121</v>
      </c>
      <c r="I8" s="17"/>
      <c r="J8" s="17"/>
    </row>
    <row r="9" ht="27.75" customHeight="1" spans="1:10">
      <c r="A9" s="17" t="s">
        <v>122</v>
      </c>
      <c r="B9" s="16" t="s">
        <v>14</v>
      </c>
      <c r="C9" s="17">
        <v>2.2749</v>
      </c>
      <c r="D9" s="17">
        <v>38000</v>
      </c>
      <c r="E9" s="17"/>
      <c r="F9" s="17">
        <f t="shared" si="0"/>
        <v>86446.2</v>
      </c>
      <c r="G9" s="17"/>
      <c r="H9" s="17"/>
      <c r="I9" s="17"/>
      <c r="J9" s="17"/>
    </row>
    <row r="10" ht="27.75" customHeight="1" spans="1:10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ht="27.75" customHeight="1" spans="1:10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ht="27.75" customHeight="1" spans="1:10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ht="27.75" customHeight="1" spans="1:10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ht="27.75" customHeight="1" spans="1:10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ht="27.75" customHeight="1" spans="1:10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ht="27.75" customHeight="1" spans="1:10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ht="27.75" customHeight="1" spans="1:10">
      <c r="A17" s="26"/>
      <c r="B17" s="26"/>
      <c r="C17" s="26"/>
      <c r="D17" s="26"/>
      <c r="E17" s="26"/>
      <c r="F17" s="26"/>
      <c r="G17" s="26"/>
      <c r="H17" s="26"/>
      <c r="I17" s="26"/>
      <c r="J17" s="26"/>
    </row>
  </sheetData>
  <mergeCells count="11">
    <mergeCell ref="A1:J1"/>
    <mergeCell ref="A2:D2"/>
    <mergeCell ref="E3:F3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workbookViewId="0">
      <selection activeCell="N25" sqref="N25"/>
    </sheetView>
  </sheetViews>
  <sheetFormatPr defaultColWidth="9" defaultRowHeight="14.4"/>
  <cols>
    <col min="1" max="1" width="11.7777777777778" customWidth="1"/>
    <col min="2" max="2" width="11.6296296296296" customWidth="1"/>
    <col min="3" max="3" width="8.44444444444444" customWidth="1"/>
    <col min="4" max="4" width="9.75" customWidth="1"/>
    <col min="5" max="5" width="9.77777777777778" customWidth="1"/>
    <col min="6" max="6" width="10.3796296296296" customWidth="1"/>
    <col min="7" max="7" width="23.8888888888889" customWidth="1"/>
    <col min="8" max="8" width="24.6666666666667" customWidth="1"/>
    <col min="9" max="9" width="14.4444444444444" customWidth="1"/>
    <col min="10" max="10" width="8" customWidth="1"/>
  </cols>
  <sheetData>
    <row r="1" ht="26.4" spans="1:10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</row>
    <row r="2" ht="26.25" customHeight="1" spans="1:10">
      <c r="A2" s="2" t="s">
        <v>1</v>
      </c>
      <c r="B2" s="2"/>
      <c r="C2" s="2"/>
      <c r="D2" s="2"/>
      <c r="E2" s="3"/>
      <c r="F2" s="3"/>
      <c r="G2" s="3"/>
      <c r="H2" s="3"/>
      <c r="I2" s="3" t="s">
        <v>2</v>
      </c>
      <c r="J2" s="3"/>
    </row>
    <row r="3" ht="39" customHeight="1" spans="1:10">
      <c r="A3" s="4" t="s">
        <v>3</v>
      </c>
      <c r="B3" s="4" t="s">
        <v>4</v>
      </c>
      <c r="C3" s="5" t="s">
        <v>5</v>
      </c>
      <c r="D3" s="6" t="s">
        <v>6</v>
      </c>
      <c r="E3" s="7" t="s">
        <v>7</v>
      </c>
      <c r="F3" s="8"/>
      <c r="G3" s="9" t="s">
        <v>93</v>
      </c>
      <c r="H3" s="4" t="s">
        <v>8</v>
      </c>
      <c r="I3" s="4" t="s">
        <v>9</v>
      </c>
      <c r="J3" s="4" t="s">
        <v>10</v>
      </c>
    </row>
    <row r="4" ht="21" customHeight="1" spans="1:10">
      <c r="A4" s="10"/>
      <c r="B4" s="10"/>
      <c r="C4" s="11"/>
      <c r="D4" s="12"/>
      <c r="E4" s="13" t="s">
        <v>11</v>
      </c>
      <c r="F4" s="14" t="s">
        <v>12</v>
      </c>
      <c r="G4" s="9"/>
      <c r="H4" s="10"/>
      <c r="I4" s="10"/>
      <c r="J4" s="10"/>
    </row>
    <row r="5" ht="27.75" customHeight="1" spans="1:10">
      <c r="A5" s="40" t="s">
        <v>123</v>
      </c>
      <c r="B5" s="16" t="s">
        <v>14</v>
      </c>
      <c r="C5" s="16">
        <v>0.21</v>
      </c>
      <c r="D5" s="17">
        <v>38000</v>
      </c>
      <c r="E5" s="17"/>
      <c r="F5" s="17">
        <f t="shared" ref="F5:F53" si="0">C5*D5</f>
        <v>7980</v>
      </c>
      <c r="G5" s="41" t="s">
        <v>124</v>
      </c>
      <c r="H5" s="46" t="s">
        <v>125</v>
      </c>
      <c r="I5" s="17"/>
      <c r="J5" s="17"/>
    </row>
    <row r="6" ht="27.75" customHeight="1" spans="1:10">
      <c r="A6" s="40" t="s">
        <v>126</v>
      </c>
      <c r="B6" s="16" t="s">
        <v>14</v>
      </c>
      <c r="C6" s="16">
        <v>0.168</v>
      </c>
      <c r="D6" s="17">
        <v>38000</v>
      </c>
      <c r="E6" s="17"/>
      <c r="F6" s="17">
        <f t="shared" si="0"/>
        <v>6384</v>
      </c>
      <c r="G6" s="41" t="s">
        <v>127</v>
      </c>
      <c r="H6" s="47" t="s">
        <v>128</v>
      </c>
      <c r="I6" s="17"/>
      <c r="J6" s="17"/>
    </row>
    <row r="7" ht="27.75" customHeight="1" spans="1:10">
      <c r="A7" s="40" t="s">
        <v>129</v>
      </c>
      <c r="B7" s="16" t="s">
        <v>14</v>
      </c>
      <c r="C7" s="16">
        <v>0.21</v>
      </c>
      <c r="D7" s="17">
        <v>38000</v>
      </c>
      <c r="E7" s="17"/>
      <c r="F7" s="17">
        <f t="shared" si="0"/>
        <v>7980</v>
      </c>
      <c r="G7" s="41" t="s">
        <v>130</v>
      </c>
      <c r="H7" s="47" t="s">
        <v>131</v>
      </c>
      <c r="I7" s="17"/>
      <c r="J7" s="17"/>
    </row>
    <row r="8" ht="27.75" customHeight="1" spans="1:10">
      <c r="A8" s="40" t="s">
        <v>132</v>
      </c>
      <c r="B8" s="16" t="s">
        <v>14</v>
      </c>
      <c r="C8" s="16">
        <v>0.538</v>
      </c>
      <c r="D8" s="17">
        <v>38000</v>
      </c>
      <c r="E8" s="17"/>
      <c r="F8" s="17">
        <f t="shared" si="0"/>
        <v>20444</v>
      </c>
      <c r="G8" s="41" t="s">
        <v>133</v>
      </c>
      <c r="H8" s="47" t="s">
        <v>134</v>
      </c>
      <c r="I8" s="17"/>
      <c r="J8" s="17"/>
    </row>
    <row r="9" ht="27.75" customHeight="1" spans="1:10">
      <c r="A9" s="40" t="s">
        <v>135</v>
      </c>
      <c r="B9" s="16" t="s">
        <v>14</v>
      </c>
      <c r="C9" s="16">
        <v>0.168</v>
      </c>
      <c r="D9" s="17">
        <v>38000</v>
      </c>
      <c r="E9" s="17"/>
      <c r="F9" s="17">
        <f t="shared" si="0"/>
        <v>6384</v>
      </c>
      <c r="G9" s="41" t="s">
        <v>136</v>
      </c>
      <c r="H9" s="47" t="s">
        <v>137</v>
      </c>
      <c r="I9" s="17"/>
      <c r="J9" s="17"/>
    </row>
    <row r="10" ht="27.75" customHeight="1" spans="1:10">
      <c r="A10" s="40" t="s">
        <v>138</v>
      </c>
      <c r="B10" s="16" t="s">
        <v>14</v>
      </c>
      <c r="C10" s="16">
        <v>0.084</v>
      </c>
      <c r="D10" s="17">
        <v>38000</v>
      </c>
      <c r="E10" s="17"/>
      <c r="F10" s="17">
        <f t="shared" si="0"/>
        <v>3192</v>
      </c>
      <c r="G10" s="41" t="s">
        <v>139</v>
      </c>
      <c r="H10" s="47" t="s">
        <v>140</v>
      </c>
      <c r="I10" s="17"/>
      <c r="J10" s="17"/>
    </row>
    <row r="11" ht="27.75" customHeight="1" spans="1:10">
      <c r="A11" s="40" t="s">
        <v>141</v>
      </c>
      <c r="B11" s="16" t="s">
        <v>14</v>
      </c>
      <c r="C11" s="16">
        <v>0.21</v>
      </c>
      <c r="D11" s="17">
        <v>38000</v>
      </c>
      <c r="E11" s="17"/>
      <c r="F11" s="17">
        <f t="shared" si="0"/>
        <v>7980</v>
      </c>
      <c r="G11" s="48" t="s">
        <v>142</v>
      </c>
      <c r="H11" s="47" t="s">
        <v>143</v>
      </c>
      <c r="I11" s="17"/>
      <c r="J11" s="17"/>
    </row>
    <row r="12" ht="27.75" customHeight="1" spans="1:10">
      <c r="A12" s="40" t="s">
        <v>144</v>
      </c>
      <c r="B12" s="16" t="s">
        <v>14</v>
      </c>
      <c r="C12" s="16">
        <v>0.126</v>
      </c>
      <c r="D12" s="17">
        <v>38000</v>
      </c>
      <c r="E12" s="17"/>
      <c r="F12" s="17">
        <f t="shared" si="0"/>
        <v>4788</v>
      </c>
      <c r="G12" s="48" t="s">
        <v>145</v>
      </c>
      <c r="H12" s="47" t="s">
        <v>146</v>
      </c>
      <c r="I12" s="17"/>
      <c r="J12" s="17"/>
    </row>
    <row r="13" ht="27.75" customHeight="1" spans="1:10">
      <c r="A13" s="40" t="s">
        <v>147</v>
      </c>
      <c r="B13" s="16" t="s">
        <v>14</v>
      </c>
      <c r="C13" s="16">
        <v>0.126</v>
      </c>
      <c r="D13" s="17">
        <v>38000</v>
      </c>
      <c r="E13" s="17"/>
      <c r="F13" s="17">
        <f t="shared" si="0"/>
        <v>4788</v>
      </c>
      <c r="G13" s="41" t="s">
        <v>148</v>
      </c>
      <c r="H13" s="47" t="s">
        <v>149</v>
      </c>
      <c r="I13" s="17"/>
      <c r="J13" s="17"/>
    </row>
    <row r="14" ht="27.75" customHeight="1" spans="1:10">
      <c r="A14" s="40" t="s">
        <v>150</v>
      </c>
      <c r="B14" s="16" t="s">
        <v>14</v>
      </c>
      <c r="C14" s="21">
        <v>0.21</v>
      </c>
      <c r="D14" s="17">
        <v>38000</v>
      </c>
      <c r="E14" s="23"/>
      <c r="F14" s="17">
        <f t="shared" si="0"/>
        <v>7980</v>
      </c>
      <c r="G14" s="41" t="s">
        <v>151</v>
      </c>
      <c r="H14" s="49" t="s">
        <v>152</v>
      </c>
      <c r="I14" s="23"/>
      <c r="J14" s="23"/>
    </row>
    <row r="15" ht="27.75" customHeight="1" spans="1:10">
      <c r="A15" s="40" t="s">
        <v>153</v>
      </c>
      <c r="B15" s="16" t="s">
        <v>14</v>
      </c>
      <c r="C15" s="21">
        <v>0.213</v>
      </c>
      <c r="D15" s="17">
        <v>38000</v>
      </c>
      <c r="E15" s="23"/>
      <c r="F15" s="17">
        <f t="shared" si="0"/>
        <v>8094</v>
      </c>
      <c r="G15" s="41" t="s">
        <v>154</v>
      </c>
      <c r="H15" s="49" t="s">
        <v>155</v>
      </c>
      <c r="I15" s="23"/>
      <c r="J15" s="23"/>
    </row>
    <row r="16" ht="27.75" customHeight="1" spans="1:10">
      <c r="A16" s="40" t="s">
        <v>156</v>
      </c>
      <c r="B16" s="16" t="s">
        <v>14</v>
      </c>
      <c r="C16" s="21">
        <v>0.21</v>
      </c>
      <c r="D16" s="17">
        <v>38000</v>
      </c>
      <c r="E16" s="23"/>
      <c r="F16" s="17">
        <f t="shared" si="0"/>
        <v>7980</v>
      </c>
      <c r="G16" s="41" t="s">
        <v>157</v>
      </c>
      <c r="H16" s="49" t="s">
        <v>158</v>
      </c>
      <c r="I16" s="23"/>
      <c r="J16" s="23"/>
    </row>
    <row r="17" ht="27.75" customHeight="1" spans="1:10">
      <c r="A17" s="40" t="s">
        <v>159</v>
      </c>
      <c r="B17" s="16" t="s">
        <v>14</v>
      </c>
      <c r="C17" s="16">
        <v>0.185</v>
      </c>
      <c r="D17" s="17">
        <v>38000</v>
      </c>
      <c r="E17" s="26"/>
      <c r="F17" s="17">
        <f t="shared" si="0"/>
        <v>7030</v>
      </c>
      <c r="G17" s="41" t="s">
        <v>160</v>
      </c>
      <c r="H17" s="49" t="s">
        <v>161</v>
      </c>
      <c r="I17" s="26"/>
      <c r="J17" s="26"/>
    </row>
    <row r="18" ht="27.75" customHeight="1" spans="1:10">
      <c r="A18" s="40" t="s">
        <v>162</v>
      </c>
      <c r="B18" s="16" t="s">
        <v>14</v>
      </c>
      <c r="C18" s="16">
        <v>0.185</v>
      </c>
      <c r="D18" s="17">
        <v>38000</v>
      </c>
      <c r="E18" s="26"/>
      <c r="F18" s="17">
        <f t="shared" si="0"/>
        <v>7030</v>
      </c>
      <c r="G18" s="41" t="s">
        <v>163</v>
      </c>
      <c r="H18" s="49" t="s">
        <v>164</v>
      </c>
      <c r="I18" s="26"/>
      <c r="J18" s="26"/>
    </row>
    <row r="19" ht="27.75" customHeight="1" spans="1:10">
      <c r="A19" s="40" t="s">
        <v>165</v>
      </c>
      <c r="B19" s="16" t="s">
        <v>14</v>
      </c>
      <c r="C19" s="16">
        <v>0.139</v>
      </c>
      <c r="D19" s="17">
        <v>38000</v>
      </c>
      <c r="E19" s="26"/>
      <c r="F19" s="17">
        <f t="shared" si="0"/>
        <v>5282</v>
      </c>
      <c r="G19" s="42" t="s">
        <v>166</v>
      </c>
      <c r="H19" s="49" t="s">
        <v>167</v>
      </c>
      <c r="I19" s="26"/>
      <c r="J19" s="26"/>
    </row>
    <row r="20" ht="27.75" customHeight="1" spans="1:10">
      <c r="A20" s="40" t="s">
        <v>168</v>
      </c>
      <c r="B20" s="16" t="s">
        <v>14</v>
      </c>
      <c r="C20" s="16">
        <v>0.185</v>
      </c>
      <c r="D20" s="17">
        <v>38000</v>
      </c>
      <c r="E20" s="26"/>
      <c r="F20" s="17">
        <f t="shared" si="0"/>
        <v>7030</v>
      </c>
      <c r="G20" s="41" t="s">
        <v>169</v>
      </c>
      <c r="H20" s="49" t="s">
        <v>170</v>
      </c>
      <c r="I20" s="26"/>
      <c r="J20" s="26"/>
    </row>
    <row r="21" ht="27.75" customHeight="1" spans="1:10">
      <c r="A21" s="40" t="s">
        <v>171</v>
      </c>
      <c r="B21" s="16" t="s">
        <v>14</v>
      </c>
      <c r="C21" s="16">
        <v>0.185</v>
      </c>
      <c r="D21" s="17">
        <v>38000</v>
      </c>
      <c r="E21" s="26"/>
      <c r="F21" s="17">
        <f t="shared" si="0"/>
        <v>7030</v>
      </c>
      <c r="G21" s="42" t="s">
        <v>172</v>
      </c>
      <c r="H21" s="49" t="s">
        <v>173</v>
      </c>
      <c r="I21" s="26"/>
      <c r="J21" s="26"/>
    </row>
    <row r="22" ht="27.75" customHeight="1" spans="1:10">
      <c r="A22" s="40" t="s">
        <v>174</v>
      </c>
      <c r="B22" s="16" t="s">
        <v>14</v>
      </c>
      <c r="C22" s="16">
        <v>0.185</v>
      </c>
      <c r="D22" s="17">
        <v>38000</v>
      </c>
      <c r="E22" s="26"/>
      <c r="F22" s="17">
        <f t="shared" si="0"/>
        <v>7030</v>
      </c>
      <c r="G22" s="42" t="s">
        <v>175</v>
      </c>
      <c r="H22" s="49" t="s">
        <v>176</v>
      </c>
      <c r="I22" s="26"/>
      <c r="J22" s="26"/>
    </row>
    <row r="23" ht="27.75" customHeight="1" spans="1:10">
      <c r="A23" s="40" t="s">
        <v>177</v>
      </c>
      <c r="B23" s="16" t="s">
        <v>14</v>
      </c>
      <c r="C23" s="16">
        <v>0.21</v>
      </c>
      <c r="D23" s="17">
        <v>38000</v>
      </c>
      <c r="E23" s="26"/>
      <c r="F23" s="17">
        <f t="shared" si="0"/>
        <v>7980</v>
      </c>
      <c r="G23" s="42" t="s">
        <v>178</v>
      </c>
      <c r="H23" s="49" t="s">
        <v>179</v>
      </c>
      <c r="I23" s="26"/>
      <c r="J23" s="26"/>
    </row>
    <row r="24" ht="27.75" customHeight="1" spans="1:10">
      <c r="A24" s="40" t="s">
        <v>180</v>
      </c>
      <c r="B24" s="16" t="s">
        <v>14</v>
      </c>
      <c r="C24" s="16">
        <v>0.6</v>
      </c>
      <c r="D24" s="17">
        <v>38000</v>
      </c>
      <c r="E24" s="26"/>
      <c r="F24" s="17">
        <f t="shared" si="0"/>
        <v>22800</v>
      </c>
      <c r="G24" s="42" t="s">
        <v>181</v>
      </c>
      <c r="H24" s="49" t="s">
        <v>182</v>
      </c>
      <c r="I24" s="26"/>
      <c r="J24" s="26"/>
    </row>
    <row r="25" ht="27.75" customHeight="1" spans="1:10">
      <c r="A25" s="40" t="s">
        <v>183</v>
      </c>
      <c r="B25" s="16" t="s">
        <v>14</v>
      </c>
      <c r="C25" s="19">
        <v>0.63</v>
      </c>
      <c r="D25" s="17">
        <v>38000</v>
      </c>
      <c r="E25" s="26"/>
      <c r="F25" s="17">
        <f t="shared" si="0"/>
        <v>23940</v>
      </c>
      <c r="G25" s="48" t="s">
        <v>184</v>
      </c>
      <c r="H25" s="49" t="s">
        <v>185</v>
      </c>
      <c r="I25" s="26"/>
      <c r="J25" s="26"/>
    </row>
    <row r="26" ht="27.75" customHeight="1" spans="1:10">
      <c r="A26" s="40" t="s">
        <v>186</v>
      </c>
      <c r="B26" s="16" t="s">
        <v>14</v>
      </c>
      <c r="C26" s="28">
        <v>0.63</v>
      </c>
      <c r="D26" s="17">
        <v>38000</v>
      </c>
      <c r="E26" s="26"/>
      <c r="F26" s="17">
        <f t="shared" si="0"/>
        <v>23940</v>
      </c>
      <c r="G26" s="42" t="s">
        <v>187</v>
      </c>
      <c r="H26" s="44" t="s">
        <v>188</v>
      </c>
      <c r="I26" s="26"/>
      <c r="J26" s="26"/>
    </row>
    <row r="27" ht="27.75" customHeight="1" spans="1:10">
      <c r="A27" s="40" t="s">
        <v>189</v>
      </c>
      <c r="B27" s="16" t="s">
        <v>14</v>
      </c>
      <c r="C27" s="28">
        <v>0.0463</v>
      </c>
      <c r="D27" s="17">
        <v>38000</v>
      </c>
      <c r="E27" s="26"/>
      <c r="F27" s="17">
        <f t="shared" si="0"/>
        <v>1759.4</v>
      </c>
      <c r="G27" s="42" t="s">
        <v>190</v>
      </c>
      <c r="H27" s="44" t="s">
        <v>191</v>
      </c>
      <c r="I27" s="26"/>
      <c r="J27" s="26"/>
    </row>
    <row r="28" ht="27.75" customHeight="1" spans="1:10">
      <c r="A28" s="40" t="s">
        <v>192</v>
      </c>
      <c r="B28" s="16" t="s">
        <v>14</v>
      </c>
      <c r="C28" s="28">
        <v>0.0926</v>
      </c>
      <c r="D28" s="17">
        <v>38000</v>
      </c>
      <c r="E28" s="26"/>
      <c r="F28" s="17">
        <f t="shared" si="0"/>
        <v>3518.8</v>
      </c>
      <c r="G28" s="42" t="s">
        <v>193</v>
      </c>
      <c r="H28" s="44" t="s">
        <v>194</v>
      </c>
      <c r="I28" s="26"/>
      <c r="J28" s="26"/>
    </row>
    <row r="29" ht="27.75" customHeight="1" spans="1:10">
      <c r="A29" s="40" t="s">
        <v>195</v>
      </c>
      <c r="B29" s="16" t="s">
        <v>14</v>
      </c>
      <c r="C29" s="28">
        <v>0.6128</v>
      </c>
      <c r="D29" s="17">
        <v>38000</v>
      </c>
      <c r="E29" s="26"/>
      <c r="F29" s="17">
        <f t="shared" si="0"/>
        <v>23286.4</v>
      </c>
      <c r="G29" s="42" t="s">
        <v>196</v>
      </c>
      <c r="H29" s="44" t="s">
        <v>197</v>
      </c>
      <c r="I29" s="26"/>
      <c r="J29" s="26"/>
    </row>
    <row r="30" ht="27.75" customHeight="1" spans="1:10">
      <c r="A30" s="40" t="s">
        <v>198</v>
      </c>
      <c r="B30" s="16" t="s">
        <v>14</v>
      </c>
      <c r="C30" s="28">
        <v>0.6113</v>
      </c>
      <c r="D30" s="17">
        <v>38000</v>
      </c>
      <c r="E30" s="26"/>
      <c r="F30" s="17">
        <f t="shared" si="0"/>
        <v>23229.4</v>
      </c>
      <c r="G30" s="42" t="s">
        <v>199</v>
      </c>
      <c r="H30" s="44" t="s">
        <v>200</v>
      </c>
      <c r="I30" s="26"/>
      <c r="J30" s="26"/>
    </row>
    <row r="31" ht="27.75" customHeight="1" spans="1:10">
      <c r="A31" s="40" t="s">
        <v>201</v>
      </c>
      <c r="B31" s="16" t="s">
        <v>14</v>
      </c>
      <c r="C31" s="28">
        <v>0.635</v>
      </c>
      <c r="D31" s="17">
        <v>38000</v>
      </c>
      <c r="E31" s="26"/>
      <c r="F31" s="17">
        <f t="shared" si="0"/>
        <v>24130</v>
      </c>
      <c r="G31" s="42" t="s">
        <v>202</v>
      </c>
      <c r="H31" s="44" t="s">
        <v>203</v>
      </c>
      <c r="I31" s="26"/>
      <c r="J31" s="26"/>
    </row>
    <row r="32" ht="27.75" customHeight="1" spans="1:10">
      <c r="A32" s="40" t="s">
        <v>204</v>
      </c>
      <c r="B32" s="16" t="s">
        <v>14</v>
      </c>
      <c r="C32" s="28">
        <v>0.81</v>
      </c>
      <c r="D32" s="17">
        <v>38000</v>
      </c>
      <c r="E32" s="26"/>
      <c r="F32" s="17">
        <f t="shared" si="0"/>
        <v>30780</v>
      </c>
      <c r="G32" s="48" t="s">
        <v>205</v>
      </c>
      <c r="H32" s="44" t="s">
        <v>206</v>
      </c>
      <c r="I32" s="26"/>
      <c r="J32" s="26"/>
    </row>
    <row r="33" ht="27.75" customHeight="1" spans="1:10">
      <c r="A33" s="40" t="s">
        <v>207</v>
      </c>
      <c r="B33" s="16" t="s">
        <v>14</v>
      </c>
      <c r="C33" s="28">
        <v>0.84</v>
      </c>
      <c r="D33" s="17">
        <v>38000</v>
      </c>
      <c r="E33" s="26"/>
      <c r="F33" s="17">
        <f t="shared" si="0"/>
        <v>31920</v>
      </c>
      <c r="G33" s="42" t="s">
        <v>208</v>
      </c>
      <c r="H33" s="44" t="s">
        <v>209</v>
      </c>
      <c r="I33" s="26"/>
      <c r="J33" s="26"/>
    </row>
    <row r="34" ht="27.75" customHeight="1" spans="1:10">
      <c r="A34" s="40" t="s">
        <v>210</v>
      </c>
      <c r="B34" s="16" t="s">
        <v>14</v>
      </c>
      <c r="C34" s="28">
        <v>0.139</v>
      </c>
      <c r="D34" s="17">
        <v>38000</v>
      </c>
      <c r="E34" s="26"/>
      <c r="F34" s="17">
        <f t="shared" si="0"/>
        <v>5282</v>
      </c>
      <c r="G34" s="42" t="s">
        <v>211</v>
      </c>
      <c r="H34" s="44" t="s">
        <v>212</v>
      </c>
      <c r="I34" s="26"/>
      <c r="J34" s="26"/>
    </row>
    <row r="35" ht="27.75" customHeight="1" spans="1:10">
      <c r="A35" s="40" t="s">
        <v>213</v>
      </c>
      <c r="B35" s="16" t="s">
        <v>14</v>
      </c>
      <c r="C35" s="28">
        <v>0.168</v>
      </c>
      <c r="D35" s="17">
        <v>38000</v>
      </c>
      <c r="E35" s="26"/>
      <c r="F35" s="17">
        <f t="shared" si="0"/>
        <v>6384</v>
      </c>
      <c r="G35" s="42" t="s">
        <v>214</v>
      </c>
      <c r="H35" s="44" t="s">
        <v>215</v>
      </c>
      <c r="I35" s="26"/>
      <c r="J35" s="26"/>
    </row>
    <row r="36" ht="27.75" customHeight="1" spans="1:10">
      <c r="A36" s="40" t="s">
        <v>216</v>
      </c>
      <c r="B36" s="16" t="s">
        <v>14</v>
      </c>
      <c r="C36" s="28">
        <v>0.73</v>
      </c>
      <c r="D36" s="17">
        <v>38000</v>
      </c>
      <c r="E36" s="26"/>
      <c r="F36" s="17">
        <f t="shared" si="0"/>
        <v>27740</v>
      </c>
      <c r="G36" s="42" t="s">
        <v>217</v>
      </c>
      <c r="H36" s="44" t="s">
        <v>218</v>
      </c>
      <c r="I36" s="26"/>
      <c r="J36" s="26"/>
    </row>
    <row r="37" ht="27.75" customHeight="1" spans="1:10">
      <c r="A37" s="40" t="s">
        <v>219</v>
      </c>
      <c r="B37" s="16" t="s">
        <v>14</v>
      </c>
      <c r="C37" s="28">
        <v>0.437</v>
      </c>
      <c r="D37" s="17">
        <v>38000</v>
      </c>
      <c r="E37" s="26"/>
      <c r="F37" s="17">
        <f t="shared" si="0"/>
        <v>16606</v>
      </c>
      <c r="G37" s="42" t="s">
        <v>220</v>
      </c>
      <c r="H37" s="44" t="s">
        <v>221</v>
      </c>
      <c r="I37" s="26"/>
      <c r="J37" s="26"/>
    </row>
    <row r="38" ht="27.75" customHeight="1" spans="1:10">
      <c r="A38" s="40" t="s">
        <v>222</v>
      </c>
      <c r="B38" s="16" t="s">
        <v>14</v>
      </c>
      <c r="C38" s="28">
        <v>0.314</v>
      </c>
      <c r="D38" s="17">
        <v>38000</v>
      </c>
      <c r="E38" s="26"/>
      <c r="F38" s="17">
        <f t="shared" si="0"/>
        <v>11932</v>
      </c>
      <c r="G38" s="42" t="s">
        <v>223</v>
      </c>
      <c r="H38" s="44" t="s">
        <v>224</v>
      </c>
      <c r="I38" s="26"/>
      <c r="J38" s="26"/>
    </row>
    <row r="39" ht="27.75" customHeight="1" spans="1:10">
      <c r="A39" s="40" t="s">
        <v>225</v>
      </c>
      <c r="B39" s="16" t="s">
        <v>14</v>
      </c>
      <c r="C39" s="28">
        <v>0.314</v>
      </c>
      <c r="D39" s="17">
        <v>38000</v>
      </c>
      <c r="E39" s="26"/>
      <c r="F39" s="17">
        <f t="shared" si="0"/>
        <v>11932</v>
      </c>
      <c r="G39" s="42" t="s">
        <v>226</v>
      </c>
      <c r="H39" s="44" t="s">
        <v>227</v>
      </c>
      <c r="I39" s="26"/>
      <c r="J39" s="26"/>
    </row>
    <row r="40" ht="27.75" customHeight="1" spans="1:10">
      <c r="A40" s="40" t="s">
        <v>228</v>
      </c>
      <c r="B40" s="16" t="s">
        <v>14</v>
      </c>
      <c r="C40" s="28">
        <v>0.139</v>
      </c>
      <c r="D40" s="17">
        <v>38000</v>
      </c>
      <c r="E40" s="26"/>
      <c r="F40" s="17">
        <f t="shared" si="0"/>
        <v>5282</v>
      </c>
      <c r="G40" s="48" t="s">
        <v>229</v>
      </c>
      <c r="H40" s="44" t="s">
        <v>230</v>
      </c>
      <c r="I40" s="26"/>
      <c r="J40" s="26"/>
    </row>
    <row r="41" ht="27.75" customHeight="1" spans="1:10">
      <c r="A41" s="40" t="s">
        <v>231</v>
      </c>
      <c r="B41" s="16" t="s">
        <v>14</v>
      </c>
      <c r="C41" s="28">
        <v>0.314</v>
      </c>
      <c r="D41" s="17">
        <v>38000</v>
      </c>
      <c r="E41" s="26"/>
      <c r="F41" s="17">
        <f t="shared" si="0"/>
        <v>11932</v>
      </c>
      <c r="G41" s="48" t="s">
        <v>232</v>
      </c>
      <c r="H41" s="44" t="s">
        <v>233</v>
      </c>
      <c r="I41" s="26"/>
      <c r="J41" s="26"/>
    </row>
    <row r="42" ht="27.75" customHeight="1" spans="1:10">
      <c r="A42" s="40" t="s">
        <v>234</v>
      </c>
      <c r="B42" s="16" t="s">
        <v>14</v>
      </c>
      <c r="C42" s="28">
        <v>0.19</v>
      </c>
      <c r="D42" s="17">
        <v>38000</v>
      </c>
      <c r="E42" s="26"/>
      <c r="F42" s="17">
        <f t="shared" si="0"/>
        <v>7220</v>
      </c>
      <c r="G42" s="42" t="s">
        <v>235</v>
      </c>
      <c r="H42" s="44" t="s">
        <v>236</v>
      </c>
      <c r="I42" s="26"/>
      <c r="J42" s="26"/>
    </row>
    <row r="43" ht="27.75" customHeight="1" spans="1:10">
      <c r="A43" s="40" t="s">
        <v>237</v>
      </c>
      <c r="B43" s="16" t="s">
        <v>14</v>
      </c>
      <c r="C43" s="28">
        <v>0.19</v>
      </c>
      <c r="D43" s="17">
        <v>38000</v>
      </c>
      <c r="E43" s="26"/>
      <c r="F43" s="17">
        <f t="shared" si="0"/>
        <v>7220</v>
      </c>
      <c r="G43" s="42" t="s">
        <v>238</v>
      </c>
      <c r="H43" s="44" t="s">
        <v>239</v>
      </c>
      <c r="I43" s="26"/>
      <c r="J43" s="26"/>
    </row>
    <row r="44" ht="27.75" customHeight="1" spans="1:10">
      <c r="A44" s="43" t="s">
        <v>240</v>
      </c>
      <c r="B44" s="16" t="s">
        <v>14</v>
      </c>
      <c r="C44" s="28">
        <v>0.19</v>
      </c>
      <c r="D44" s="17">
        <v>38000</v>
      </c>
      <c r="E44" s="26"/>
      <c r="F44" s="17">
        <f t="shared" si="0"/>
        <v>7220</v>
      </c>
      <c r="G44" s="42" t="s">
        <v>241</v>
      </c>
      <c r="H44" s="44" t="s">
        <v>242</v>
      </c>
      <c r="I44" s="26"/>
      <c r="J44" s="26"/>
    </row>
    <row r="45" ht="27.75" customHeight="1" spans="1:10">
      <c r="A45" s="40" t="s">
        <v>243</v>
      </c>
      <c r="B45" s="16" t="s">
        <v>14</v>
      </c>
      <c r="C45" s="28">
        <v>0.99</v>
      </c>
      <c r="D45" s="17">
        <v>38000</v>
      </c>
      <c r="E45" s="26"/>
      <c r="F45" s="17">
        <f t="shared" si="0"/>
        <v>37620</v>
      </c>
      <c r="G45" s="42" t="s">
        <v>244</v>
      </c>
      <c r="H45" s="44" t="s">
        <v>245</v>
      </c>
      <c r="I45" s="26"/>
      <c r="J45" s="26"/>
    </row>
    <row r="46" ht="27.75" customHeight="1" spans="1:10">
      <c r="A46" s="40" t="s">
        <v>246</v>
      </c>
      <c r="B46" s="16" t="s">
        <v>14</v>
      </c>
      <c r="C46" s="28">
        <v>0.19</v>
      </c>
      <c r="D46" s="17">
        <v>38000</v>
      </c>
      <c r="E46" s="26"/>
      <c r="F46" s="17">
        <f t="shared" si="0"/>
        <v>7220</v>
      </c>
      <c r="G46" s="42" t="s">
        <v>247</v>
      </c>
      <c r="H46" s="44" t="s">
        <v>248</v>
      </c>
      <c r="I46" s="26"/>
      <c r="J46" s="26"/>
    </row>
    <row r="47" ht="27.75" customHeight="1" spans="1:10">
      <c r="A47" s="40" t="s">
        <v>249</v>
      </c>
      <c r="B47" s="16" t="s">
        <v>14</v>
      </c>
      <c r="C47" s="28">
        <v>0.51</v>
      </c>
      <c r="D47" s="17">
        <v>38000</v>
      </c>
      <c r="E47" s="26"/>
      <c r="F47" s="17">
        <f t="shared" si="0"/>
        <v>19380</v>
      </c>
      <c r="G47" s="42" t="s">
        <v>250</v>
      </c>
      <c r="H47" s="44" t="s">
        <v>251</v>
      </c>
      <c r="I47" s="26"/>
      <c r="J47" s="26"/>
    </row>
    <row r="48" ht="27.75" customHeight="1" spans="1:10">
      <c r="A48" s="40" t="s">
        <v>252</v>
      </c>
      <c r="B48" s="16" t="s">
        <v>14</v>
      </c>
      <c r="C48" s="28">
        <v>0.78</v>
      </c>
      <c r="D48" s="17">
        <v>38000</v>
      </c>
      <c r="E48" s="26"/>
      <c r="F48" s="17">
        <f t="shared" si="0"/>
        <v>29640</v>
      </c>
      <c r="G48" s="42" t="s">
        <v>253</v>
      </c>
      <c r="H48" s="44" t="s">
        <v>254</v>
      </c>
      <c r="I48" s="26"/>
      <c r="J48" s="26"/>
    </row>
    <row r="49" ht="27.75" customHeight="1" spans="1:10">
      <c r="A49" s="40" t="s">
        <v>255</v>
      </c>
      <c r="B49" s="16" t="s">
        <v>14</v>
      </c>
      <c r="C49" s="28">
        <v>0.485</v>
      </c>
      <c r="D49" s="17">
        <v>38000</v>
      </c>
      <c r="E49" s="26"/>
      <c r="F49" s="17">
        <f t="shared" si="0"/>
        <v>18430</v>
      </c>
      <c r="G49" s="42" t="s">
        <v>256</v>
      </c>
      <c r="H49" s="44" t="s">
        <v>257</v>
      </c>
      <c r="I49" s="26"/>
      <c r="J49" s="26"/>
    </row>
    <row r="50" ht="27.75" customHeight="1" spans="1:10">
      <c r="A50" s="40" t="s">
        <v>258</v>
      </c>
      <c r="B50" s="16" t="s">
        <v>14</v>
      </c>
      <c r="C50" s="28">
        <v>0.94</v>
      </c>
      <c r="D50" s="17">
        <v>38000</v>
      </c>
      <c r="E50" s="26"/>
      <c r="F50" s="17">
        <f t="shared" si="0"/>
        <v>35720</v>
      </c>
      <c r="G50" s="42" t="s">
        <v>259</v>
      </c>
      <c r="H50" s="44" t="s">
        <v>260</v>
      </c>
      <c r="I50" s="26"/>
      <c r="J50" s="26"/>
    </row>
    <row r="51" ht="27.75" customHeight="1" spans="1:10">
      <c r="A51" s="40" t="s">
        <v>261</v>
      </c>
      <c r="B51" s="16" t="s">
        <v>14</v>
      </c>
      <c r="C51" s="28">
        <v>1.67</v>
      </c>
      <c r="D51" s="17">
        <v>38000</v>
      </c>
      <c r="E51" s="26"/>
      <c r="F51" s="17">
        <f t="shared" si="0"/>
        <v>63460</v>
      </c>
      <c r="G51" s="42" t="s">
        <v>262</v>
      </c>
      <c r="H51" s="44" t="s">
        <v>263</v>
      </c>
      <c r="I51" s="26"/>
      <c r="J51" s="26"/>
    </row>
    <row r="52" ht="27.75" customHeight="1" spans="1:10">
      <c r="A52" s="40" t="s">
        <v>264</v>
      </c>
      <c r="B52" s="16" t="s">
        <v>14</v>
      </c>
      <c r="C52" s="28">
        <v>0.63</v>
      </c>
      <c r="D52" s="17">
        <v>38000</v>
      </c>
      <c r="E52" s="26"/>
      <c r="F52" s="17">
        <f t="shared" si="0"/>
        <v>23940</v>
      </c>
      <c r="G52" s="42" t="s">
        <v>265</v>
      </c>
      <c r="H52" s="44" t="s">
        <v>266</v>
      </c>
      <c r="I52" s="26"/>
      <c r="J52" s="26"/>
    </row>
    <row r="53" ht="27.75" customHeight="1" spans="1:10">
      <c r="A53" s="40" t="s">
        <v>267</v>
      </c>
      <c r="B53" s="16" t="s">
        <v>14</v>
      </c>
      <c r="C53" s="28">
        <v>1.4936</v>
      </c>
      <c r="D53" s="17">
        <v>38000</v>
      </c>
      <c r="E53" s="26"/>
      <c r="F53" s="17">
        <f t="shared" si="0"/>
        <v>56756.8</v>
      </c>
      <c r="G53" s="42" t="s">
        <v>268</v>
      </c>
      <c r="H53" s="44" t="s">
        <v>269</v>
      </c>
      <c r="I53" s="26"/>
      <c r="J53" s="26"/>
    </row>
  </sheetData>
  <mergeCells count="11">
    <mergeCell ref="A1:J1"/>
    <mergeCell ref="A2:D2"/>
    <mergeCell ref="E3:F3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opLeftCell="A25" workbookViewId="0">
      <selection activeCell="J35" sqref="J35"/>
    </sheetView>
  </sheetViews>
  <sheetFormatPr defaultColWidth="9" defaultRowHeight="14.4"/>
  <cols>
    <col min="1" max="1" width="7.12962962962963" customWidth="1"/>
    <col min="2" max="2" width="11.7777777777778" customWidth="1"/>
    <col min="3" max="3" width="11.25" customWidth="1"/>
    <col min="4" max="4" width="8.44444444444444" customWidth="1"/>
    <col min="5" max="5" width="8.87962962962963" customWidth="1"/>
    <col min="6" max="6" width="8.25" customWidth="1"/>
    <col min="7" max="7" width="11.6666666666667" customWidth="1"/>
    <col min="8" max="8" width="22.1296296296296" customWidth="1"/>
    <col min="9" max="9" width="22.75" customWidth="1"/>
    <col min="10" max="10" width="13.8796296296296" customWidth="1"/>
    <col min="11" max="11" width="6.25" customWidth="1"/>
    <col min="14" max="14" width="10.3796296296296"/>
    <col min="17" max="17" width="11.5"/>
    <col min="18" max="18" width="12.6296296296296"/>
  </cols>
  <sheetData>
    <row r="1" ht="26.4" spans="2:11">
      <c r="B1" s="1" t="s">
        <v>92</v>
      </c>
      <c r="C1" s="1"/>
      <c r="D1" s="1"/>
      <c r="E1" s="1"/>
      <c r="F1" s="1"/>
      <c r="G1" s="1"/>
      <c r="H1" s="1"/>
      <c r="I1" s="1"/>
      <c r="J1" s="1"/>
      <c r="K1" s="1"/>
    </row>
    <row r="2" ht="26.25" customHeight="1" spans="2:11">
      <c r="B2" s="2" t="s">
        <v>1</v>
      </c>
      <c r="C2" s="2"/>
      <c r="D2" s="2"/>
      <c r="E2" s="2"/>
      <c r="F2" s="3"/>
      <c r="G2" s="3"/>
      <c r="H2" s="3"/>
      <c r="I2" s="3"/>
      <c r="J2" s="3" t="s">
        <v>2</v>
      </c>
      <c r="K2" s="3"/>
    </row>
    <row r="3" ht="39" customHeight="1" spans="1:11">
      <c r="A3" s="4" t="s">
        <v>270</v>
      </c>
      <c r="B3" s="4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/>
      <c r="H3" s="9" t="s">
        <v>93</v>
      </c>
      <c r="I3" s="4" t="s">
        <v>8</v>
      </c>
      <c r="J3" s="4" t="s">
        <v>9</v>
      </c>
      <c r="K3" s="4" t="s">
        <v>10</v>
      </c>
    </row>
    <row r="4" ht="21" customHeight="1" spans="1:11">
      <c r="A4" s="10"/>
      <c r="B4" s="10"/>
      <c r="C4" s="10"/>
      <c r="D4" s="11"/>
      <c r="E4" s="12"/>
      <c r="F4" s="13" t="s">
        <v>11</v>
      </c>
      <c r="G4" s="14" t="s">
        <v>12</v>
      </c>
      <c r="H4" s="9"/>
      <c r="I4" s="10"/>
      <c r="J4" s="10"/>
      <c r="K4" s="10"/>
    </row>
    <row r="5" ht="27.75" customHeight="1" spans="1:11">
      <c r="A5" s="28">
        <v>1</v>
      </c>
      <c r="B5" s="16" t="s">
        <v>271</v>
      </c>
      <c r="C5" s="16" t="s">
        <v>14</v>
      </c>
      <c r="D5" s="16">
        <v>1.03</v>
      </c>
      <c r="E5" s="17">
        <v>38000</v>
      </c>
      <c r="F5" s="17"/>
      <c r="G5" s="17">
        <f t="shared" ref="G5:G41" si="0">D5*E5</f>
        <v>39140</v>
      </c>
      <c r="H5" s="47" t="s">
        <v>272</v>
      </c>
      <c r="I5" s="46" t="s">
        <v>273</v>
      </c>
      <c r="J5" s="17"/>
      <c r="K5" s="17"/>
    </row>
    <row r="6" ht="27.75" customHeight="1" spans="1:11">
      <c r="A6" s="28">
        <v>2</v>
      </c>
      <c r="B6" s="30" t="s">
        <v>274</v>
      </c>
      <c r="C6" s="16" t="s">
        <v>14</v>
      </c>
      <c r="D6" s="16">
        <v>1.06</v>
      </c>
      <c r="E6" s="17">
        <v>38000</v>
      </c>
      <c r="F6" s="17"/>
      <c r="G6" s="17">
        <f t="shared" si="0"/>
        <v>40280</v>
      </c>
      <c r="H6" s="47" t="s">
        <v>275</v>
      </c>
      <c r="I6" s="47" t="s">
        <v>276</v>
      </c>
      <c r="J6" s="17"/>
      <c r="K6" s="17"/>
    </row>
    <row r="7" ht="27.75" customHeight="1" spans="1:11">
      <c r="A7" s="28">
        <v>3</v>
      </c>
      <c r="B7" s="16" t="s">
        <v>277</v>
      </c>
      <c r="C7" s="16" t="s">
        <v>14</v>
      </c>
      <c r="D7" s="16">
        <v>1.24</v>
      </c>
      <c r="E7" s="17">
        <v>38000</v>
      </c>
      <c r="F7" s="17"/>
      <c r="G7" s="17">
        <f t="shared" si="0"/>
        <v>47120</v>
      </c>
      <c r="H7" s="47" t="s">
        <v>278</v>
      </c>
      <c r="I7" s="47" t="s">
        <v>279</v>
      </c>
      <c r="J7" s="17"/>
      <c r="K7" s="17"/>
    </row>
    <row r="8" ht="27.75" customHeight="1" spans="1:11">
      <c r="A8" s="28">
        <v>4</v>
      </c>
      <c r="B8" s="16" t="s">
        <v>280</v>
      </c>
      <c r="C8" s="16" t="s">
        <v>14</v>
      </c>
      <c r="D8" s="16">
        <v>0.64</v>
      </c>
      <c r="E8" s="17">
        <v>38000</v>
      </c>
      <c r="F8" s="17"/>
      <c r="G8" s="17">
        <f t="shared" si="0"/>
        <v>24320</v>
      </c>
      <c r="H8" s="47" t="s">
        <v>281</v>
      </c>
      <c r="I8" s="47" t="s">
        <v>282</v>
      </c>
      <c r="J8" s="17"/>
      <c r="K8" s="17"/>
    </row>
    <row r="9" ht="27.75" customHeight="1" spans="1:11">
      <c r="A9" s="28">
        <v>5</v>
      </c>
      <c r="B9" s="30" t="s">
        <v>283</v>
      </c>
      <c r="C9" s="16" t="s">
        <v>14</v>
      </c>
      <c r="D9" s="17">
        <v>0.013</v>
      </c>
      <c r="E9" s="17">
        <v>38000</v>
      </c>
      <c r="F9" s="17"/>
      <c r="G9" s="17">
        <f t="shared" si="0"/>
        <v>494</v>
      </c>
      <c r="H9" s="47" t="s">
        <v>284</v>
      </c>
      <c r="I9" s="47" t="s">
        <v>285</v>
      </c>
      <c r="J9" s="17"/>
      <c r="K9" s="17"/>
    </row>
    <row r="10" ht="27.75" customHeight="1" spans="1:11">
      <c r="A10" s="28">
        <v>6</v>
      </c>
      <c r="B10" s="16" t="s">
        <v>286</v>
      </c>
      <c r="C10" s="16" t="s">
        <v>14</v>
      </c>
      <c r="D10" s="17">
        <v>0.53</v>
      </c>
      <c r="E10" s="17">
        <v>38000</v>
      </c>
      <c r="F10" s="17"/>
      <c r="G10" s="17">
        <f t="shared" si="0"/>
        <v>20140</v>
      </c>
      <c r="H10" s="47" t="s">
        <v>287</v>
      </c>
      <c r="I10" s="47" t="s">
        <v>288</v>
      </c>
      <c r="J10" s="17"/>
      <c r="K10" s="17"/>
    </row>
    <row r="11" ht="27.75" customHeight="1" spans="1:11">
      <c r="A11" s="28">
        <v>7</v>
      </c>
      <c r="B11" s="30" t="s">
        <v>289</v>
      </c>
      <c r="C11" s="16" t="s">
        <v>14</v>
      </c>
      <c r="D11" s="17">
        <v>1.06</v>
      </c>
      <c r="E11" s="17">
        <v>38000</v>
      </c>
      <c r="F11" s="17"/>
      <c r="G11" s="17">
        <f t="shared" si="0"/>
        <v>40280</v>
      </c>
      <c r="H11" s="47" t="s">
        <v>290</v>
      </c>
      <c r="I11" s="47" t="s">
        <v>291</v>
      </c>
      <c r="J11" s="17"/>
      <c r="K11" s="17"/>
    </row>
    <row r="12" ht="27.75" customHeight="1" spans="1:11">
      <c r="A12" s="28">
        <v>8</v>
      </c>
      <c r="B12" s="16" t="s">
        <v>292</v>
      </c>
      <c r="C12" s="16" t="s">
        <v>14</v>
      </c>
      <c r="D12" s="17">
        <v>0.97</v>
      </c>
      <c r="E12" s="17">
        <v>38000</v>
      </c>
      <c r="F12" s="17"/>
      <c r="G12" s="17">
        <f t="shared" si="0"/>
        <v>36860</v>
      </c>
      <c r="H12" s="47" t="s">
        <v>293</v>
      </c>
      <c r="I12" s="47" t="s">
        <v>294</v>
      </c>
      <c r="J12" s="17"/>
      <c r="K12" s="17"/>
    </row>
    <row r="13" ht="27.75" customHeight="1" spans="1:11">
      <c r="A13" s="28">
        <v>9</v>
      </c>
      <c r="B13" s="30" t="s">
        <v>295</v>
      </c>
      <c r="C13" s="16" t="s">
        <v>14</v>
      </c>
      <c r="D13" s="17">
        <v>0.77</v>
      </c>
      <c r="E13" s="17">
        <v>38000</v>
      </c>
      <c r="F13" s="17"/>
      <c r="G13" s="17">
        <f t="shared" si="0"/>
        <v>29260</v>
      </c>
      <c r="H13" s="47" t="s">
        <v>296</v>
      </c>
      <c r="I13" s="47" t="s">
        <v>297</v>
      </c>
      <c r="J13" s="17"/>
      <c r="K13" s="17"/>
    </row>
    <row r="14" ht="27.75" customHeight="1" spans="1:11">
      <c r="A14" s="28">
        <v>10</v>
      </c>
      <c r="B14" s="30" t="s">
        <v>298</v>
      </c>
      <c r="C14" s="16" t="s">
        <v>14</v>
      </c>
      <c r="D14" s="17">
        <v>0.58</v>
      </c>
      <c r="E14" s="17">
        <v>38000</v>
      </c>
      <c r="F14" s="17"/>
      <c r="G14" s="17">
        <f t="shared" si="0"/>
        <v>22040</v>
      </c>
      <c r="H14" s="47" t="s">
        <v>299</v>
      </c>
      <c r="I14" s="47" t="s">
        <v>300</v>
      </c>
      <c r="J14" s="17"/>
      <c r="K14" s="17"/>
    </row>
    <row r="15" ht="27.75" customHeight="1" spans="1:11">
      <c r="A15" s="28">
        <v>11</v>
      </c>
      <c r="B15" s="30" t="s">
        <v>301</v>
      </c>
      <c r="C15" s="16" t="s">
        <v>14</v>
      </c>
      <c r="D15" s="17">
        <v>1.1</v>
      </c>
      <c r="E15" s="17">
        <v>38000</v>
      </c>
      <c r="F15" s="17"/>
      <c r="G15" s="17">
        <f t="shared" si="0"/>
        <v>41800</v>
      </c>
      <c r="H15" s="47" t="s">
        <v>302</v>
      </c>
      <c r="I15" s="47" t="s">
        <v>303</v>
      </c>
      <c r="J15" s="17"/>
      <c r="K15" s="17"/>
    </row>
    <row r="16" ht="27.75" customHeight="1" spans="1:11">
      <c r="A16" s="28">
        <v>12</v>
      </c>
      <c r="B16" s="16" t="s">
        <v>219</v>
      </c>
      <c r="C16" s="16" t="s">
        <v>14</v>
      </c>
      <c r="D16" s="17">
        <v>0.48</v>
      </c>
      <c r="E16" s="17">
        <v>38000</v>
      </c>
      <c r="F16" s="17"/>
      <c r="G16" s="17">
        <f t="shared" si="0"/>
        <v>18240</v>
      </c>
      <c r="H16" s="47" t="s">
        <v>304</v>
      </c>
      <c r="I16" s="47" t="s">
        <v>305</v>
      </c>
      <c r="J16" s="17"/>
      <c r="K16" s="17"/>
    </row>
    <row r="17" ht="27.75" customHeight="1" spans="1:11">
      <c r="A17" s="28">
        <v>13</v>
      </c>
      <c r="B17" s="16" t="s">
        <v>306</v>
      </c>
      <c r="C17" s="16" t="s">
        <v>14</v>
      </c>
      <c r="D17" s="17">
        <v>0.66</v>
      </c>
      <c r="E17" s="17">
        <v>38000</v>
      </c>
      <c r="F17" s="17"/>
      <c r="G17" s="17">
        <f t="shared" si="0"/>
        <v>25080</v>
      </c>
      <c r="H17" s="47" t="s">
        <v>307</v>
      </c>
      <c r="I17" s="47" t="s">
        <v>308</v>
      </c>
      <c r="J17" s="17"/>
      <c r="K17" s="17"/>
    </row>
    <row r="18" ht="27.75" customHeight="1" spans="1:11">
      <c r="A18" s="28">
        <v>14</v>
      </c>
      <c r="B18" s="16" t="s">
        <v>309</v>
      </c>
      <c r="C18" s="16" t="s">
        <v>14</v>
      </c>
      <c r="D18" s="17">
        <v>3.86</v>
      </c>
      <c r="E18" s="17">
        <v>38000</v>
      </c>
      <c r="F18" s="17"/>
      <c r="G18" s="17">
        <f t="shared" si="0"/>
        <v>146680</v>
      </c>
      <c r="H18" s="47" t="s">
        <v>310</v>
      </c>
      <c r="I18" s="47" t="s">
        <v>311</v>
      </c>
      <c r="J18" s="17"/>
      <c r="K18" s="17"/>
    </row>
    <row r="19" ht="27.75" customHeight="1" spans="1:11">
      <c r="A19" s="28">
        <v>15</v>
      </c>
      <c r="B19" s="21" t="s">
        <v>101</v>
      </c>
      <c r="C19" s="16" t="s">
        <v>14</v>
      </c>
      <c r="D19" s="22">
        <v>5.63</v>
      </c>
      <c r="E19" s="17">
        <v>38000</v>
      </c>
      <c r="F19" s="22"/>
      <c r="G19" s="17">
        <f t="shared" si="0"/>
        <v>213940</v>
      </c>
      <c r="H19" s="49" t="s">
        <v>312</v>
      </c>
      <c r="I19" s="49" t="s">
        <v>313</v>
      </c>
      <c r="J19" s="22"/>
      <c r="K19" s="22"/>
    </row>
    <row r="20" ht="27.75" customHeight="1" spans="1:11">
      <c r="A20" s="28">
        <v>16</v>
      </c>
      <c r="B20" s="32" t="s">
        <v>314</v>
      </c>
      <c r="C20" s="16" t="s">
        <v>14</v>
      </c>
      <c r="D20" s="22">
        <v>0.58</v>
      </c>
      <c r="E20" s="17">
        <v>38000</v>
      </c>
      <c r="F20" s="22"/>
      <c r="G20" s="17">
        <f t="shared" si="0"/>
        <v>22040</v>
      </c>
      <c r="H20" s="49" t="s">
        <v>315</v>
      </c>
      <c r="I20" s="49" t="s">
        <v>316</v>
      </c>
      <c r="J20" s="22"/>
      <c r="K20" s="22"/>
    </row>
    <row r="21" ht="27.75" customHeight="1" spans="1:11">
      <c r="A21" s="28">
        <v>17</v>
      </c>
      <c r="B21" s="21" t="s">
        <v>317</v>
      </c>
      <c r="C21" s="16" t="s">
        <v>14</v>
      </c>
      <c r="D21" s="22">
        <v>0.33</v>
      </c>
      <c r="E21" s="17">
        <v>38000</v>
      </c>
      <c r="F21" s="22"/>
      <c r="G21" s="17">
        <f t="shared" si="0"/>
        <v>12540</v>
      </c>
      <c r="H21" s="49" t="s">
        <v>318</v>
      </c>
      <c r="I21" s="49" t="s">
        <v>319</v>
      </c>
      <c r="J21" s="22"/>
      <c r="K21" s="22"/>
    </row>
    <row r="22" ht="27.75" customHeight="1" spans="1:11">
      <c r="A22" s="28">
        <v>18</v>
      </c>
      <c r="B22" s="21" t="s">
        <v>320</v>
      </c>
      <c r="C22" s="16" t="s">
        <v>14</v>
      </c>
      <c r="D22" s="22">
        <v>1.014045</v>
      </c>
      <c r="E22" s="17">
        <v>38000</v>
      </c>
      <c r="F22" s="22"/>
      <c r="G22" s="17">
        <f t="shared" si="0"/>
        <v>38533.71</v>
      </c>
      <c r="H22" s="49" t="s">
        <v>321</v>
      </c>
      <c r="I22" s="49" t="s">
        <v>322</v>
      </c>
      <c r="J22" s="22"/>
      <c r="K22" s="22"/>
    </row>
    <row r="23" ht="27.75" customHeight="1" spans="1:11">
      <c r="A23" s="28">
        <v>19</v>
      </c>
      <c r="B23" s="32" t="s">
        <v>323</v>
      </c>
      <c r="C23" s="16" t="s">
        <v>14</v>
      </c>
      <c r="D23" s="22">
        <v>1.37</v>
      </c>
      <c r="E23" s="17">
        <v>38000</v>
      </c>
      <c r="F23" s="22"/>
      <c r="G23" s="17">
        <f t="shared" si="0"/>
        <v>52060</v>
      </c>
      <c r="H23" s="49" t="s">
        <v>324</v>
      </c>
      <c r="I23" s="49" t="s">
        <v>325</v>
      </c>
      <c r="J23" s="22"/>
      <c r="K23" s="22"/>
    </row>
    <row r="24" ht="27.75" customHeight="1" spans="1:11">
      <c r="A24" s="28">
        <v>20</v>
      </c>
      <c r="B24" s="32" t="s">
        <v>326</v>
      </c>
      <c r="C24" s="16" t="s">
        <v>14</v>
      </c>
      <c r="D24" s="22">
        <v>1.1311</v>
      </c>
      <c r="E24" s="17">
        <v>38000</v>
      </c>
      <c r="F24" s="22"/>
      <c r="G24" s="17">
        <f t="shared" si="0"/>
        <v>42981.8</v>
      </c>
      <c r="H24" s="49" t="s">
        <v>327</v>
      </c>
      <c r="I24" s="49" t="s">
        <v>328</v>
      </c>
      <c r="J24" s="22"/>
      <c r="K24" s="22"/>
    </row>
    <row r="25" ht="27.75" customHeight="1" spans="1:11">
      <c r="A25" s="28">
        <v>21</v>
      </c>
      <c r="B25" s="32" t="s">
        <v>329</v>
      </c>
      <c r="C25" s="16" t="s">
        <v>14</v>
      </c>
      <c r="D25" s="22">
        <v>1.21</v>
      </c>
      <c r="E25" s="17">
        <v>38000</v>
      </c>
      <c r="F25" s="22"/>
      <c r="G25" s="17">
        <f t="shared" si="0"/>
        <v>45980</v>
      </c>
      <c r="H25" s="49" t="s">
        <v>330</v>
      </c>
      <c r="I25" s="49" t="s">
        <v>331</v>
      </c>
      <c r="J25" s="22"/>
      <c r="K25" s="22"/>
    </row>
    <row r="26" ht="27.75" customHeight="1" spans="1:11">
      <c r="A26" s="28">
        <v>22</v>
      </c>
      <c r="B26" s="32" t="s">
        <v>332</v>
      </c>
      <c r="C26" s="16" t="s">
        <v>14</v>
      </c>
      <c r="D26" s="22">
        <v>0.89</v>
      </c>
      <c r="E26" s="17">
        <v>38000</v>
      </c>
      <c r="F26" s="22"/>
      <c r="G26" s="17">
        <f t="shared" si="0"/>
        <v>33820</v>
      </c>
      <c r="H26" s="49" t="s">
        <v>333</v>
      </c>
      <c r="I26" s="49" t="s">
        <v>334</v>
      </c>
      <c r="J26" s="23"/>
      <c r="K26" s="23"/>
    </row>
    <row r="27" ht="27.75" customHeight="1" spans="1:11">
      <c r="A27" s="28">
        <v>23</v>
      </c>
      <c r="B27" s="21" t="s">
        <v>335</v>
      </c>
      <c r="C27" s="16" t="s">
        <v>14</v>
      </c>
      <c r="D27" s="22">
        <v>0.6</v>
      </c>
      <c r="E27" s="17">
        <v>38000</v>
      </c>
      <c r="F27" s="22"/>
      <c r="G27" s="17">
        <f t="shared" si="0"/>
        <v>22800</v>
      </c>
      <c r="H27" s="22" t="s">
        <v>336</v>
      </c>
      <c r="I27" s="49" t="s">
        <v>337</v>
      </c>
      <c r="J27" s="22"/>
      <c r="K27" s="22"/>
    </row>
    <row r="28" ht="27.75" customHeight="1" spans="1:11">
      <c r="A28" s="28">
        <v>24</v>
      </c>
      <c r="B28" s="21" t="s">
        <v>338</v>
      </c>
      <c r="C28" s="16" t="s">
        <v>14</v>
      </c>
      <c r="D28" s="22">
        <v>0.98</v>
      </c>
      <c r="E28" s="17">
        <v>38000</v>
      </c>
      <c r="F28" s="22"/>
      <c r="G28" s="17">
        <f t="shared" si="0"/>
        <v>37240</v>
      </c>
      <c r="H28" s="49" t="s">
        <v>339</v>
      </c>
      <c r="I28" s="49" t="s">
        <v>340</v>
      </c>
      <c r="J28" s="22"/>
      <c r="K28" s="22"/>
    </row>
    <row r="29" ht="27.75" customHeight="1" spans="1:11">
      <c r="A29" s="28">
        <v>25</v>
      </c>
      <c r="B29" s="21" t="s">
        <v>341</v>
      </c>
      <c r="C29" s="16" t="s">
        <v>14</v>
      </c>
      <c r="D29" s="22">
        <v>1.276</v>
      </c>
      <c r="E29" s="17">
        <v>38000</v>
      </c>
      <c r="F29" s="22"/>
      <c r="G29" s="17">
        <f t="shared" si="0"/>
        <v>48488</v>
      </c>
      <c r="H29" s="49" t="s">
        <v>342</v>
      </c>
      <c r="I29" s="49" t="s">
        <v>343</v>
      </c>
      <c r="J29" s="22"/>
      <c r="K29" s="22"/>
    </row>
    <row r="30" ht="27.75" customHeight="1" spans="1:11">
      <c r="A30" s="28">
        <v>26</v>
      </c>
      <c r="B30" s="32" t="s">
        <v>344</v>
      </c>
      <c r="C30" s="16" t="s">
        <v>14</v>
      </c>
      <c r="D30" s="22">
        <v>0.13</v>
      </c>
      <c r="E30" s="17">
        <v>38000</v>
      </c>
      <c r="F30" s="22"/>
      <c r="G30" s="17">
        <f t="shared" si="0"/>
        <v>4940</v>
      </c>
      <c r="H30" s="49" t="s">
        <v>345</v>
      </c>
      <c r="I30" s="49" t="s">
        <v>346</v>
      </c>
      <c r="J30" s="22"/>
      <c r="K30" s="22"/>
    </row>
    <row r="31" ht="27.75" customHeight="1" spans="1:11">
      <c r="A31" s="28">
        <v>27</v>
      </c>
      <c r="B31" s="21" t="s">
        <v>347</v>
      </c>
      <c r="C31" s="16" t="s">
        <v>14</v>
      </c>
      <c r="D31" s="22">
        <v>1.41</v>
      </c>
      <c r="E31" s="17">
        <v>38000</v>
      </c>
      <c r="F31" s="22"/>
      <c r="G31" s="17">
        <f t="shared" si="0"/>
        <v>53580</v>
      </c>
      <c r="H31" s="49" t="s">
        <v>348</v>
      </c>
      <c r="I31" s="49" t="s">
        <v>349</v>
      </c>
      <c r="J31" s="22"/>
      <c r="K31" s="23"/>
    </row>
    <row r="32" ht="27.75" customHeight="1" spans="1:11">
      <c r="A32" s="28">
        <v>28</v>
      </c>
      <c r="B32" s="21" t="s">
        <v>350</v>
      </c>
      <c r="C32" s="16" t="s">
        <v>14</v>
      </c>
      <c r="D32" s="22">
        <v>0.81</v>
      </c>
      <c r="E32" s="17">
        <v>38000</v>
      </c>
      <c r="F32" s="23"/>
      <c r="G32" s="17">
        <f t="shared" si="0"/>
        <v>30780</v>
      </c>
      <c r="H32" s="49" t="s">
        <v>351</v>
      </c>
      <c r="I32" s="49" t="s">
        <v>352</v>
      </c>
      <c r="J32" s="23"/>
      <c r="K32" s="23"/>
    </row>
    <row r="33" ht="27.75" customHeight="1" spans="1:11">
      <c r="A33" s="28">
        <v>29</v>
      </c>
      <c r="B33" s="21" t="s">
        <v>353</v>
      </c>
      <c r="C33" s="16" t="s">
        <v>14</v>
      </c>
      <c r="D33" s="22">
        <v>4.58</v>
      </c>
      <c r="E33" s="17">
        <v>38000</v>
      </c>
      <c r="F33" s="23"/>
      <c r="G33" s="17">
        <f t="shared" si="0"/>
        <v>174040</v>
      </c>
      <c r="H33" s="49" t="s">
        <v>354</v>
      </c>
      <c r="I33" s="49" t="s">
        <v>355</v>
      </c>
      <c r="J33" s="23"/>
      <c r="K33" s="23"/>
    </row>
    <row r="34" ht="27.75" customHeight="1" spans="1:11">
      <c r="A34" s="28">
        <v>30</v>
      </c>
      <c r="B34" s="32" t="s">
        <v>356</v>
      </c>
      <c r="C34" s="16" t="s">
        <v>14</v>
      </c>
      <c r="D34" s="22">
        <v>0.49</v>
      </c>
      <c r="E34" s="17">
        <v>38000</v>
      </c>
      <c r="F34" s="23"/>
      <c r="G34" s="17">
        <f t="shared" si="0"/>
        <v>18620</v>
      </c>
      <c r="H34" s="49" t="s">
        <v>357</v>
      </c>
      <c r="I34" s="49" t="s">
        <v>358</v>
      </c>
      <c r="J34" s="23"/>
      <c r="K34" s="23"/>
    </row>
    <row r="35" ht="27.75" customHeight="1" spans="1:11">
      <c r="A35" s="28">
        <v>31</v>
      </c>
      <c r="B35" s="21" t="s">
        <v>359</v>
      </c>
      <c r="C35" s="16" t="s">
        <v>14</v>
      </c>
      <c r="D35" s="22">
        <v>0.35</v>
      </c>
      <c r="E35" s="17">
        <v>38000</v>
      </c>
      <c r="F35" s="23"/>
      <c r="G35" s="17">
        <f t="shared" si="0"/>
        <v>13300</v>
      </c>
      <c r="H35" s="49" t="s">
        <v>360</v>
      </c>
      <c r="I35" s="49" t="s">
        <v>361</v>
      </c>
      <c r="J35" s="23"/>
      <c r="K35" s="23"/>
    </row>
    <row r="36" ht="27.75" customHeight="1" spans="1:11">
      <c r="A36" s="28">
        <v>32</v>
      </c>
      <c r="B36" s="21" t="s">
        <v>362</v>
      </c>
      <c r="C36" s="16" t="s">
        <v>14</v>
      </c>
      <c r="D36" s="22">
        <v>0.54</v>
      </c>
      <c r="E36" s="17">
        <v>38000</v>
      </c>
      <c r="F36" s="23"/>
      <c r="G36" s="17">
        <f t="shared" si="0"/>
        <v>20520</v>
      </c>
      <c r="H36" s="49" t="s">
        <v>363</v>
      </c>
      <c r="I36" s="49" t="s">
        <v>364</v>
      </c>
      <c r="J36" s="23"/>
      <c r="K36" s="23"/>
    </row>
    <row r="37" ht="27.75" customHeight="1" spans="1:11">
      <c r="A37" s="28">
        <v>33</v>
      </c>
      <c r="B37" s="27" t="s">
        <v>365</v>
      </c>
      <c r="C37" s="16" t="s">
        <v>14</v>
      </c>
      <c r="D37" s="28">
        <v>0.85</v>
      </c>
      <c r="E37" s="17">
        <v>38000</v>
      </c>
      <c r="F37" s="26"/>
      <c r="G37" s="17">
        <f t="shared" si="0"/>
        <v>32300</v>
      </c>
      <c r="H37" s="44" t="s">
        <v>366</v>
      </c>
      <c r="I37" s="44" t="s">
        <v>367</v>
      </c>
      <c r="J37" s="26"/>
      <c r="K37" s="26"/>
    </row>
    <row r="38" ht="27.75" customHeight="1" spans="1:11">
      <c r="A38" s="28">
        <v>34</v>
      </c>
      <c r="B38" s="36" t="s">
        <v>368</v>
      </c>
      <c r="C38" s="16" t="s">
        <v>14</v>
      </c>
      <c r="D38" s="28">
        <v>0.27</v>
      </c>
      <c r="E38" s="17">
        <v>38000</v>
      </c>
      <c r="F38" s="26"/>
      <c r="G38" s="17">
        <f t="shared" si="0"/>
        <v>10260</v>
      </c>
      <c r="H38" s="28" t="s">
        <v>369</v>
      </c>
      <c r="I38" s="44" t="s">
        <v>370</v>
      </c>
      <c r="J38" s="26"/>
      <c r="K38" s="26"/>
    </row>
    <row r="39" ht="27.75" customHeight="1" spans="1:17">
      <c r="A39" s="28">
        <v>35</v>
      </c>
      <c r="B39" s="27" t="s">
        <v>371</v>
      </c>
      <c r="C39" s="16" t="s">
        <v>14</v>
      </c>
      <c r="D39" s="28">
        <v>0.83</v>
      </c>
      <c r="E39" s="17">
        <v>38000</v>
      </c>
      <c r="F39" s="28"/>
      <c r="G39" s="17">
        <f t="shared" si="0"/>
        <v>31540</v>
      </c>
      <c r="H39" s="44" t="s">
        <v>372</v>
      </c>
      <c r="I39" s="44" t="s">
        <v>373</v>
      </c>
      <c r="J39" s="26"/>
      <c r="K39" s="26"/>
      <c r="N39">
        <v>44.7341</v>
      </c>
      <c r="P39">
        <v>38000</v>
      </c>
      <c r="Q39">
        <f>N39*P39</f>
        <v>1699895.8</v>
      </c>
    </row>
    <row r="40" ht="27.75" customHeight="1" spans="1:17">
      <c r="A40" s="28">
        <v>36</v>
      </c>
      <c r="B40" s="28" t="s">
        <v>374</v>
      </c>
      <c r="C40" s="16" t="s">
        <v>14</v>
      </c>
      <c r="D40" s="28">
        <v>3.49</v>
      </c>
      <c r="E40" s="17">
        <v>38000</v>
      </c>
      <c r="F40" s="28"/>
      <c r="G40" s="28">
        <f t="shared" si="0"/>
        <v>132620</v>
      </c>
      <c r="H40" s="44" t="s">
        <v>375</v>
      </c>
      <c r="I40" s="44" t="s">
        <v>376</v>
      </c>
      <c r="J40" s="26"/>
      <c r="K40" s="26"/>
      <c r="N40">
        <v>44.734145</v>
      </c>
      <c r="Q40">
        <f>N40*P39</f>
        <v>1699897.51</v>
      </c>
    </row>
    <row r="41" ht="27.75" customHeight="1" spans="1:11">
      <c r="A41" s="28">
        <v>37</v>
      </c>
      <c r="B41" s="37" t="s">
        <v>377</v>
      </c>
      <c r="C41" s="38" t="s">
        <v>14</v>
      </c>
      <c r="D41" s="37">
        <v>1.98</v>
      </c>
      <c r="E41" s="37">
        <v>38000</v>
      </c>
      <c r="F41" s="39"/>
      <c r="G41" s="37">
        <f t="shared" si="0"/>
        <v>75240</v>
      </c>
      <c r="H41" s="50" t="s">
        <v>378</v>
      </c>
      <c r="I41" s="50" t="s">
        <v>379</v>
      </c>
      <c r="J41" s="39"/>
      <c r="K41" s="26"/>
    </row>
    <row r="42" ht="27.75" customHeight="1"/>
  </sheetData>
  <mergeCells count="12">
    <mergeCell ref="B1:K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5" workbookViewId="0">
      <selection activeCell="B8" sqref="B8"/>
    </sheetView>
  </sheetViews>
  <sheetFormatPr defaultColWidth="9" defaultRowHeight="14.4"/>
  <cols>
    <col min="1" max="1" width="6.87962962962963" customWidth="1"/>
    <col min="2" max="2" width="10.3796296296296" customWidth="1"/>
    <col min="3" max="3" width="10.6666666666667" customWidth="1"/>
    <col min="4" max="4" width="8.44444444444444" customWidth="1"/>
    <col min="5" max="5" width="10.4444444444444" customWidth="1"/>
    <col min="6" max="6" width="7.87962962962963" customWidth="1"/>
    <col min="7" max="7" width="10.8796296296296" customWidth="1"/>
    <col min="8" max="8" width="22.25" customWidth="1"/>
    <col min="9" max="9" width="22.3796296296296" customWidth="1"/>
    <col min="10" max="10" width="14.4444444444444" customWidth="1"/>
    <col min="11" max="11" width="8.75" customWidth="1"/>
  </cols>
  <sheetData>
    <row r="1" ht="26.4" spans="2:11">
      <c r="B1" s="1" t="s">
        <v>92</v>
      </c>
      <c r="C1" s="1"/>
      <c r="D1" s="1"/>
      <c r="E1" s="1"/>
      <c r="F1" s="1"/>
      <c r="G1" s="1"/>
      <c r="H1" s="1"/>
      <c r="I1" s="1"/>
      <c r="J1" s="1"/>
      <c r="K1" s="1"/>
    </row>
    <row r="2" ht="26.25" customHeight="1" spans="2:11">
      <c r="B2" s="2" t="s">
        <v>1</v>
      </c>
      <c r="C2" s="2"/>
      <c r="D2" s="2"/>
      <c r="E2" s="2"/>
      <c r="F2" s="3"/>
      <c r="G2" s="3"/>
      <c r="H2" s="3"/>
      <c r="I2" s="3" t="s">
        <v>2</v>
      </c>
      <c r="K2" s="3"/>
    </row>
    <row r="3" ht="39" customHeight="1" spans="1:11">
      <c r="A3" s="4" t="s">
        <v>270</v>
      </c>
      <c r="B3" s="4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/>
      <c r="H3" s="9" t="s">
        <v>93</v>
      </c>
      <c r="I3" s="4" t="s">
        <v>8</v>
      </c>
      <c r="J3" s="4" t="s">
        <v>9</v>
      </c>
      <c r="K3" s="4" t="s">
        <v>10</v>
      </c>
    </row>
    <row r="4" ht="21" customHeight="1" spans="1:11">
      <c r="A4" s="10"/>
      <c r="B4" s="10"/>
      <c r="C4" s="10"/>
      <c r="D4" s="11"/>
      <c r="E4" s="12"/>
      <c r="F4" s="13" t="s">
        <v>11</v>
      </c>
      <c r="G4" s="14" t="s">
        <v>12</v>
      </c>
      <c r="H4" s="9"/>
      <c r="I4" s="10"/>
      <c r="J4" s="10"/>
      <c r="K4" s="10"/>
    </row>
    <row r="5" ht="27.75" customHeight="1" spans="1:11">
      <c r="A5" s="28">
        <v>1</v>
      </c>
      <c r="B5" s="16" t="s">
        <v>380</v>
      </c>
      <c r="C5" s="16" t="s">
        <v>14</v>
      </c>
      <c r="D5" s="16">
        <v>0.2469</v>
      </c>
      <c r="E5" s="16">
        <v>38000</v>
      </c>
      <c r="F5" s="16"/>
      <c r="G5" s="16">
        <f t="shared" ref="G5:G23" si="0">D5*E5</f>
        <v>9382.2</v>
      </c>
      <c r="H5" s="51" t="s">
        <v>381</v>
      </c>
      <c r="I5" s="52" t="s">
        <v>382</v>
      </c>
      <c r="J5" s="17"/>
      <c r="K5" s="17"/>
    </row>
    <row r="6" ht="27.75" customHeight="1" spans="1:11">
      <c r="A6" s="28">
        <v>2</v>
      </c>
      <c r="B6" s="16" t="s">
        <v>383</v>
      </c>
      <c r="C6" s="16" t="s">
        <v>14</v>
      </c>
      <c r="D6" s="16">
        <v>1.2137</v>
      </c>
      <c r="E6" s="16">
        <v>38000</v>
      </c>
      <c r="F6" s="16"/>
      <c r="G6" s="16">
        <f t="shared" si="0"/>
        <v>46120.6</v>
      </c>
      <c r="H6" s="51" t="s">
        <v>384</v>
      </c>
      <c r="I6" s="51" t="s">
        <v>385</v>
      </c>
      <c r="J6" s="17"/>
      <c r="K6" s="17"/>
    </row>
    <row r="7" ht="27.75" customHeight="1" spans="1:11">
      <c r="A7" s="28">
        <v>3</v>
      </c>
      <c r="B7" s="16" t="s">
        <v>386</v>
      </c>
      <c r="C7" s="16" t="s">
        <v>14</v>
      </c>
      <c r="D7" s="16">
        <v>1.3963</v>
      </c>
      <c r="E7" s="16">
        <v>38000</v>
      </c>
      <c r="F7" s="16"/>
      <c r="G7" s="16">
        <f t="shared" si="0"/>
        <v>53059.4</v>
      </c>
      <c r="H7" s="16" t="s">
        <v>387</v>
      </c>
      <c r="I7" s="51" t="s">
        <v>388</v>
      </c>
      <c r="J7" s="17"/>
      <c r="K7" s="17"/>
    </row>
    <row r="8" ht="27.75" customHeight="1" spans="1:11">
      <c r="A8" s="28">
        <v>4</v>
      </c>
      <c r="B8" s="16" t="s">
        <v>389</v>
      </c>
      <c r="C8" s="16" t="s">
        <v>14</v>
      </c>
      <c r="D8" s="16">
        <v>0.2881</v>
      </c>
      <c r="E8" s="16">
        <v>38000</v>
      </c>
      <c r="F8" s="16"/>
      <c r="G8" s="16">
        <f t="shared" si="0"/>
        <v>10947.8</v>
      </c>
      <c r="H8" s="51" t="s">
        <v>390</v>
      </c>
      <c r="I8" s="51" t="s">
        <v>391</v>
      </c>
      <c r="J8" s="17">
        <f>D8/7</f>
        <v>0.0411571428571429</v>
      </c>
      <c r="K8" s="17">
        <f>J8*4</f>
        <v>0.164628571428571</v>
      </c>
    </row>
    <row r="9" ht="27.75" customHeight="1" spans="1:11">
      <c r="A9" s="28">
        <v>5</v>
      </c>
      <c r="B9" s="16" t="s">
        <v>392</v>
      </c>
      <c r="C9" s="16" t="s">
        <v>14</v>
      </c>
      <c r="D9" s="16">
        <v>0.2058</v>
      </c>
      <c r="E9" s="16">
        <v>38000</v>
      </c>
      <c r="F9" s="16"/>
      <c r="G9" s="16">
        <f t="shared" si="0"/>
        <v>7820.4</v>
      </c>
      <c r="H9" s="51" t="s">
        <v>393</v>
      </c>
      <c r="I9" s="51" t="s">
        <v>394</v>
      </c>
      <c r="J9" s="17"/>
      <c r="K9" s="17"/>
    </row>
    <row r="10" ht="27.75" customHeight="1" spans="1:11">
      <c r="A10" s="28">
        <v>6</v>
      </c>
      <c r="B10" s="16" t="s">
        <v>395</v>
      </c>
      <c r="C10" s="16" t="s">
        <v>14</v>
      </c>
      <c r="D10" s="16">
        <v>1.5938</v>
      </c>
      <c r="E10" s="16">
        <v>38000</v>
      </c>
      <c r="F10" s="16"/>
      <c r="G10" s="16">
        <f t="shared" si="0"/>
        <v>60564.4</v>
      </c>
      <c r="H10" s="51" t="s">
        <v>396</v>
      </c>
      <c r="I10" s="51" t="s">
        <v>397</v>
      </c>
      <c r="J10" s="17"/>
      <c r="K10" s="17"/>
    </row>
    <row r="11" ht="27.75" customHeight="1" spans="1:11">
      <c r="A11" s="28">
        <v>7</v>
      </c>
      <c r="B11" s="16" t="s">
        <v>398</v>
      </c>
      <c r="C11" s="16" t="s">
        <v>14</v>
      </c>
      <c r="D11" s="16">
        <v>2.1205</v>
      </c>
      <c r="E11" s="16">
        <v>38000</v>
      </c>
      <c r="F11" s="16"/>
      <c r="G11" s="16">
        <f t="shared" si="0"/>
        <v>80579</v>
      </c>
      <c r="H11" s="16" t="s">
        <v>399</v>
      </c>
      <c r="I11" s="51" t="s">
        <v>400</v>
      </c>
      <c r="J11" s="17"/>
      <c r="K11" s="17"/>
    </row>
    <row r="12" ht="27.75" customHeight="1" spans="1:11">
      <c r="A12" s="28">
        <v>8</v>
      </c>
      <c r="B12" s="16" t="s">
        <v>401</v>
      </c>
      <c r="C12" s="16" t="s">
        <v>14</v>
      </c>
      <c r="D12" s="16">
        <v>0.1646</v>
      </c>
      <c r="E12" s="16">
        <v>38000</v>
      </c>
      <c r="F12" s="16"/>
      <c r="G12" s="16">
        <f t="shared" si="0"/>
        <v>6254.8</v>
      </c>
      <c r="H12" s="51" t="s">
        <v>402</v>
      </c>
      <c r="I12" s="51" t="s">
        <v>403</v>
      </c>
      <c r="J12" s="17"/>
      <c r="K12" s="17"/>
    </row>
    <row r="13" ht="27.75" customHeight="1" spans="1:11">
      <c r="A13" s="28">
        <v>9</v>
      </c>
      <c r="B13" s="16" t="s">
        <v>404</v>
      </c>
      <c r="C13" s="16" t="s">
        <v>14</v>
      </c>
      <c r="D13" s="16">
        <v>0.2881</v>
      </c>
      <c r="E13" s="16">
        <v>38000</v>
      </c>
      <c r="F13" s="16"/>
      <c r="G13" s="16">
        <f t="shared" si="0"/>
        <v>10947.8</v>
      </c>
      <c r="H13" s="51" t="s">
        <v>405</v>
      </c>
      <c r="I13" s="51" t="s">
        <v>406</v>
      </c>
      <c r="J13" s="17"/>
      <c r="K13" s="17"/>
    </row>
    <row r="14" ht="27.75" customHeight="1" spans="1:11">
      <c r="A14" s="28">
        <v>10</v>
      </c>
      <c r="B14" s="21" t="s">
        <v>407</v>
      </c>
      <c r="C14" s="16" t="s">
        <v>14</v>
      </c>
      <c r="D14" s="21">
        <v>0.1646</v>
      </c>
      <c r="E14" s="16">
        <v>38000</v>
      </c>
      <c r="F14" s="21"/>
      <c r="G14" s="16">
        <f t="shared" si="0"/>
        <v>6254.8</v>
      </c>
      <c r="H14" s="53" t="s">
        <v>408</v>
      </c>
      <c r="I14" s="53" t="s">
        <v>409</v>
      </c>
      <c r="J14" s="22"/>
      <c r="K14" s="23"/>
    </row>
    <row r="15" ht="27.75" customHeight="1" spans="1:11">
      <c r="A15" s="28">
        <v>11</v>
      </c>
      <c r="B15" s="21" t="s">
        <v>410</v>
      </c>
      <c r="C15" s="16" t="s">
        <v>14</v>
      </c>
      <c r="D15" s="21">
        <v>1.2587</v>
      </c>
      <c r="E15" s="16">
        <v>38000</v>
      </c>
      <c r="F15" s="21"/>
      <c r="G15" s="16">
        <f t="shared" si="0"/>
        <v>47830.6</v>
      </c>
      <c r="H15" s="21" t="s">
        <v>411</v>
      </c>
      <c r="I15" s="53" t="s">
        <v>412</v>
      </c>
      <c r="J15" s="22"/>
      <c r="K15" s="23"/>
    </row>
    <row r="16" ht="27.75" customHeight="1" spans="1:11">
      <c r="A16" s="28">
        <v>12</v>
      </c>
      <c r="B16" s="21" t="s">
        <v>413</v>
      </c>
      <c r="C16" s="16" t="s">
        <v>14</v>
      </c>
      <c r="D16" s="21">
        <v>0.2058</v>
      </c>
      <c r="E16" s="16">
        <v>38000</v>
      </c>
      <c r="F16" s="21"/>
      <c r="G16" s="16">
        <f t="shared" si="0"/>
        <v>7820.4</v>
      </c>
      <c r="H16" s="53" t="s">
        <v>414</v>
      </c>
      <c r="I16" s="53" t="s">
        <v>415</v>
      </c>
      <c r="J16" s="22"/>
      <c r="K16" s="23"/>
    </row>
    <row r="17" ht="27.75" customHeight="1" spans="1:11">
      <c r="A17" s="28">
        <v>13</v>
      </c>
      <c r="B17" s="21" t="s">
        <v>416</v>
      </c>
      <c r="C17" s="16" t="s">
        <v>14</v>
      </c>
      <c r="D17" s="21">
        <v>0.2058</v>
      </c>
      <c r="E17" s="16">
        <v>38000</v>
      </c>
      <c r="F17" s="21"/>
      <c r="G17" s="16">
        <f t="shared" si="0"/>
        <v>7820.4</v>
      </c>
      <c r="H17" s="53" t="s">
        <v>417</v>
      </c>
      <c r="I17" s="53" t="s">
        <v>418</v>
      </c>
      <c r="J17" s="22"/>
      <c r="K17" s="23"/>
    </row>
    <row r="18" ht="27.75" customHeight="1" spans="1:11">
      <c r="A18" s="28">
        <v>14</v>
      </c>
      <c r="B18" s="21" t="s">
        <v>419</v>
      </c>
      <c r="C18" s="16" t="s">
        <v>14</v>
      </c>
      <c r="D18" s="21">
        <v>0.2058</v>
      </c>
      <c r="E18" s="16">
        <v>38000</v>
      </c>
      <c r="F18" s="21"/>
      <c r="G18" s="16">
        <f t="shared" si="0"/>
        <v>7820.4</v>
      </c>
      <c r="H18" s="53" t="s">
        <v>420</v>
      </c>
      <c r="I18" s="53" t="s">
        <v>421</v>
      </c>
      <c r="J18" s="22"/>
      <c r="K18" s="23"/>
    </row>
    <row r="19" ht="27.75" customHeight="1" spans="1:11">
      <c r="A19" s="28">
        <v>15</v>
      </c>
      <c r="B19" s="22" t="s">
        <v>422</v>
      </c>
      <c r="C19" s="16" t="s">
        <v>14</v>
      </c>
      <c r="D19" s="22">
        <v>1.4017</v>
      </c>
      <c r="E19" s="17">
        <v>38000</v>
      </c>
      <c r="F19" s="22"/>
      <c r="G19" s="17">
        <f t="shared" si="0"/>
        <v>53264.6</v>
      </c>
      <c r="H19" s="49" t="s">
        <v>423</v>
      </c>
      <c r="I19" s="49" t="s">
        <v>424</v>
      </c>
      <c r="J19" s="22"/>
      <c r="K19" s="23"/>
    </row>
    <row r="20" ht="27.75" customHeight="1" spans="1:11">
      <c r="A20" s="28">
        <v>16</v>
      </c>
      <c r="B20" s="22" t="s">
        <v>425</v>
      </c>
      <c r="C20" s="16" t="s">
        <v>14</v>
      </c>
      <c r="D20" s="22">
        <v>0.9454</v>
      </c>
      <c r="E20" s="17">
        <v>38000</v>
      </c>
      <c r="F20" s="22"/>
      <c r="G20" s="17">
        <f t="shared" si="0"/>
        <v>35925.2</v>
      </c>
      <c r="H20" s="49" t="s">
        <v>426</v>
      </c>
      <c r="I20" s="49" t="s">
        <v>427</v>
      </c>
      <c r="J20" s="22"/>
      <c r="K20" s="22"/>
    </row>
    <row r="21" ht="27.75" customHeight="1" spans="1:11">
      <c r="A21" s="28">
        <v>17</v>
      </c>
      <c r="B21" s="22" t="s">
        <v>428</v>
      </c>
      <c r="C21" s="16" t="s">
        <v>14</v>
      </c>
      <c r="D21" s="22">
        <v>0.1646</v>
      </c>
      <c r="E21" s="17">
        <v>38000</v>
      </c>
      <c r="F21" s="22"/>
      <c r="G21" s="17">
        <f t="shared" si="0"/>
        <v>6254.8</v>
      </c>
      <c r="H21" s="49" t="s">
        <v>429</v>
      </c>
      <c r="I21" s="49" t="s">
        <v>430</v>
      </c>
      <c r="J21" s="22"/>
      <c r="K21" s="22"/>
    </row>
    <row r="22" ht="27.75" customHeight="1" spans="1:11">
      <c r="A22" s="28">
        <v>18</v>
      </c>
      <c r="B22" s="22" t="s">
        <v>431</v>
      </c>
      <c r="C22" s="16" t="s">
        <v>14</v>
      </c>
      <c r="D22" s="22">
        <v>0.2061</v>
      </c>
      <c r="E22" s="17">
        <v>38000</v>
      </c>
      <c r="F22" s="22"/>
      <c r="G22" s="17">
        <f t="shared" si="0"/>
        <v>7831.8</v>
      </c>
      <c r="H22" s="49" t="s">
        <v>432</v>
      </c>
      <c r="I22" s="49" t="s">
        <v>433</v>
      </c>
      <c r="J22" s="22"/>
      <c r="K22" s="22"/>
    </row>
    <row r="23" ht="27.75" customHeight="1" spans="1:11">
      <c r="A23" s="28">
        <v>19</v>
      </c>
      <c r="B23" s="17" t="s">
        <v>395</v>
      </c>
      <c r="C23" s="16" t="s">
        <v>14</v>
      </c>
      <c r="D23" s="28">
        <v>1.0393</v>
      </c>
      <c r="E23" s="17">
        <v>38000</v>
      </c>
      <c r="F23" s="26"/>
      <c r="G23" s="28">
        <f t="shared" si="0"/>
        <v>39493.4</v>
      </c>
      <c r="H23" s="47" t="s">
        <v>396</v>
      </c>
      <c r="I23" s="51" t="s">
        <v>397</v>
      </c>
      <c r="J23" s="26"/>
      <c r="K23" s="26"/>
    </row>
    <row r="24" ht="27.75" customHeight="1" spans="1:11">
      <c r="A24" s="28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ht="27.75" customHeight="1" spans="1:1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</sheetData>
  <mergeCells count="12">
    <mergeCell ref="B1:K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opLeftCell="A45" workbookViewId="0">
      <selection activeCell="B65" sqref="B65"/>
    </sheetView>
  </sheetViews>
  <sheetFormatPr defaultColWidth="9" defaultRowHeight="14.4"/>
  <cols>
    <col min="2" max="2" width="11.7777777777778" customWidth="1"/>
    <col min="3" max="3" width="10.6666666666667" customWidth="1"/>
    <col min="4" max="4" width="8.44444444444444" customWidth="1"/>
    <col min="5" max="5" width="10.4444444444444" customWidth="1"/>
    <col min="6" max="6" width="9.77777777777778" customWidth="1"/>
    <col min="7" max="7" width="11.6666666666667" customWidth="1"/>
    <col min="8" max="8" width="23.8888888888889" customWidth="1"/>
    <col min="9" max="9" width="24.6666666666667" customWidth="1"/>
    <col min="10" max="10" width="14.4444444444444" customWidth="1"/>
    <col min="11" max="11" width="8" customWidth="1"/>
  </cols>
  <sheetData>
    <row r="1" ht="26.4" spans="2:11">
      <c r="B1" s="1" t="s">
        <v>92</v>
      </c>
      <c r="C1" s="1"/>
      <c r="D1" s="1"/>
      <c r="E1" s="1"/>
      <c r="F1" s="1"/>
      <c r="G1" s="1"/>
      <c r="H1" s="1"/>
      <c r="I1" s="1"/>
      <c r="J1" s="1"/>
      <c r="K1" s="1"/>
    </row>
    <row r="2" ht="26.25" customHeight="1" spans="2:11">
      <c r="B2" s="2" t="s">
        <v>1</v>
      </c>
      <c r="C2" s="2"/>
      <c r="D2" s="2"/>
      <c r="E2" s="2"/>
      <c r="F2" s="3"/>
      <c r="G2" s="3"/>
      <c r="H2" s="3"/>
      <c r="I2" s="3"/>
      <c r="J2" s="3" t="s">
        <v>2</v>
      </c>
      <c r="K2" s="3"/>
    </row>
    <row r="3" ht="39" customHeight="1" spans="1:11">
      <c r="A3" s="4" t="s">
        <v>270</v>
      </c>
      <c r="B3" s="4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/>
      <c r="H3" s="9" t="s">
        <v>93</v>
      </c>
      <c r="I3" s="4" t="s">
        <v>8</v>
      </c>
      <c r="J3" s="4" t="s">
        <v>9</v>
      </c>
      <c r="K3" s="4" t="s">
        <v>10</v>
      </c>
    </row>
    <row r="4" ht="21" customHeight="1" spans="1:11">
      <c r="A4" s="10"/>
      <c r="B4" s="10"/>
      <c r="C4" s="10"/>
      <c r="D4" s="11"/>
      <c r="E4" s="12"/>
      <c r="F4" s="13" t="s">
        <v>11</v>
      </c>
      <c r="G4" s="14" t="s">
        <v>12</v>
      </c>
      <c r="H4" s="9"/>
      <c r="I4" s="10"/>
      <c r="J4" s="10"/>
      <c r="K4" s="10"/>
    </row>
    <row r="5" ht="27.75" customHeight="1" spans="1:11">
      <c r="A5" s="28">
        <v>1</v>
      </c>
      <c r="B5" s="16" t="s">
        <v>434</v>
      </c>
      <c r="C5" s="16" t="s">
        <v>14</v>
      </c>
      <c r="D5" s="16">
        <v>0.437</v>
      </c>
      <c r="E5" s="17">
        <v>38000</v>
      </c>
      <c r="F5" s="17"/>
      <c r="G5" s="17">
        <f t="shared" ref="G5:G42" si="0">D5*E5</f>
        <v>16606</v>
      </c>
      <c r="H5" s="45" t="s">
        <v>435</v>
      </c>
      <c r="I5" s="46" t="s">
        <v>436</v>
      </c>
      <c r="J5" s="17"/>
      <c r="K5" s="17"/>
    </row>
    <row r="6" ht="27.75" customHeight="1" spans="1:11">
      <c r="A6" s="28">
        <v>2</v>
      </c>
      <c r="B6" s="16" t="s">
        <v>437</v>
      </c>
      <c r="C6" s="16" t="s">
        <v>14</v>
      </c>
      <c r="D6" s="16">
        <v>1.101</v>
      </c>
      <c r="E6" s="17">
        <v>38000</v>
      </c>
      <c r="F6" s="17"/>
      <c r="G6" s="17">
        <f t="shared" si="0"/>
        <v>41838</v>
      </c>
      <c r="H6" s="45" t="s">
        <v>438</v>
      </c>
      <c r="I6" s="47" t="s">
        <v>439</v>
      </c>
      <c r="J6" s="17"/>
      <c r="K6" s="17"/>
    </row>
    <row r="7" ht="27.75" customHeight="1" spans="1:11">
      <c r="A7" s="28">
        <v>3</v>
      </c>
      <c r="B7" s="16" t="s">
        <v>440</v>
      </c>
      <c r="C7" s="16" t="s">
        <v>14</v>
      </c>
      <c r="D7" s="16">
        <v>1.522</v>
      </c>
      <c r="E7" s="17">
        <v>38000</v>
      </c>
      <c r="F7" s="17"/>
      <c r="G7" s="17">
        <f t="shared" si="0"/>
        <v>57836</v>
      </c>
      <c r="H7" s="33" t="s">
        <v>441</v>
      </c>
      <c r="I7" s="47" t="s">
        <v>442</v>
      </c>
      <c r="J7" s="17"/>
      <c r="K7" s="17"/>
    </row>
    <row r="8" ht="27.75" customHeight="1" spans="1:11">
      <c r="A8" s="28">
        <v>4</v>
      </c>
      <c r="B8" s="16" t="s">
        <v>443</v>
      </c>
      <c r="C8" s="16" t="s">
        <v>14</v>
      </c>
      <c r="D8" s="16">
        <v>0.97</v>
      </c>
      <c r="E8" s="17">
        <v>38000</v>
      </c>
      <c r="F8" s="17"/>
      <c r="G8" s="17">
        <f t="shared" si="0"/>
        <v>36860</v>
      </c>
      <c r="H8" s="33" t="s">
        <v>444</v>
      </c>
      <c r="I8" s="47" t="s">
        <v>445</v>
      </c>
      <c r="J8" s="17"/>
      <c r="K8" s="17"/>
    </row>
    <row r="9" ht="27.75" customHeight="1" spans="1:11">
      <c r="A9" s="28">
        <v>5</v>
      </c>
      <c r="B9" s="17" t="s">
        <v>446</v>
      </c>
      <c r="C9" s="16" t="s">
        <v>14</v>
      </c>
      <c r="D9" s="17">
        <v>0.747</v>
      </c>
      <c r="E9" s="17">
        <v>38000</v>
      </c>
      <c r="F9" s="17"/>
      <c r="G9" s="17">
        <f t="shared" si="0"/>
        <v>28386</v>
      </c>
      <c r="H9" s="47" t="s">
        <v>447</v>
      </c>
      <c r="I9" s="47" t="s">
        <v>448</v>
      </c>
      <c r="J9" s="17"/>
      <c r="K9" s="17"/>
    </row>
    <row r="10" ht="27.75" customHeight="1" spans="1:11">
      <c r="A10" s="28">
        <v>6</v>
      </c>
      <c r="B10" s="17" t="s">
        <v>449</v>
      </c>
      <c r="C10" s="16" t="s">
        <v>14</v>
      </c>
      <c r="D10" s="17">
        <v>0.071</v>
      </c>
      <c r="E10" s="17">
        <v>38000</v>
      </c>
      <c r="F10" s="17"/>
      <c r="G10" s="17">
        <f t="shared" si="0"/>
        <v>2698</v>
      </c>
      <c r="H10" s="47" t="s">
        <v>450</v>
      </c>
      <c r="I10" s="51" t="s">
        <v>451</v>
      </c>
      <c r="J10" s="17"/>
      <c r="K10" s="17"/>
    </row>
    <row r="11" ht="27.75" customHeight="1" spans="1:11">
      <c r="A11" s="28">
        <v>7</v>
      </c>
      <c r="B11" s="17" t="s">
        <v>452</v>
      </c>
      <c r="C11" s="16" t="s">
        <v>14</v>
      </c>
      <c r="D11" s="17">
        <v>1.271</v>
      </c>
      <c r="E11" s="17">
        <v>38000</v>
      </c>
      <c r="F11" s="17"/>
      <c r="G11" s="17">
        <f t="shared" si="0"/>
        <v>48298</v>
      </c>
      <c r="H11" s="47" t="s">
        <v>453</v>
      </c>
      <c r="I11" s="47" t="s">
        <v>454</v>
      </c>
      <c r="J11" s="17"/>
      <c r="K11" s="17"/>
    </row>
    <row r="12" ht="27.75" customHeight="1" spans="1:11">
      <c r="A12" s="28">
        <v>8</v>
      </c>
      <c r="B12" s="17" t="s">
        <v>455</v>
      </c>
      <c r="C12" s="16" t="s">
        <v>14</v>
      </c>
      <c r="D12" s="17">
        <v>0.43</v>
      </c>
      <c r="E12" s="17">
        <v>38000</v>
      </c>
      <c r="F12" s="17"/>
      <c r="G12" s="17">
        <f t="shared" si="0"/>
        <v>16340</v>
      </c>
      <c r="H12" s="47" t="s">
        <v>456</v>
      </c>
      <c r="I12" s="47" t="s">
        <v>457</v>
      </c>
      <c r="J12" s="17"/>
      <c r="K12" s="17"/>
    </row>
    <row r="13" ht="27.75" customHeight="1" spans="1:11">
      <c r="A13" s="28">
        <v>9</v>
      </c>
      <c r="B13" s="17" t="s">
        <v>458</v>
      </c>
      <c r="C13" s="16" t="s">
        <v>14</v>
      </c>
      <c r="D13" s="17">
        <v>0.572</v>
      </c>
      <c r="E13" s="17">
        <v>38000</v>
      </c>
      <c r="F13" s="17"/>
      <c r="G13" s="17">
        <f t="shared" si="0"/>
        <v>21736</v>
      </c>
      <c r="H13" s="47" t="s">
        <v>459</v>
      </c>
      <c r="I13" s="47" t="s">
        <v>460</v>
      </c>
      <c r="J13" s="17"/>
      <c r="K13" s="17"/>
    </row>
    <row r="14" ht="27.75" customHeight="1" spans="1:11">
      <c r="A14" s="28">
        <v>10</v>
      </c>
      <c r="B14" s="22" t="s">
        <v>461</v>
      </c>
      <c r="C14" s="16" t="s">
        <v>14</v>
      </c>
      <c r="D14" s="22">
        <v>0.746</v>
      </c>
      <c r="E14" s="17">
        <v>38000</v>
      </c>
      <c r="F14" s="22"/>
      <c r="G14" s="17">
        <f t="shared" si="0"/>
        <v>28348</v>
      </c>
      <c r="H14" s="49" t="s">
        <v>462</v>
      </c>
      <c r="I14" s="49" t="s">
        <v>463</v>
      </c>
      <c r="J14" s="22"/>
      <c r="K14" s="23"/>
    </row>
    <row r="15" ht="27.75" customHeight="1" spans="1:11">
      <c r="A15" s="28">
        <v>11</v>
      </c>
      <c r="B15" s="22" t="s">
        <v>464</v>
      </c>
      <c r="C15" s="16" t="s">
        <v>14</v>
      </c>
      <c r="D15" s="22">
        <v>0.418</v>
      </c>
      <c r="E15" s="17">
        <v>38000</v>
      </c>
      <c r="F15" s="22"/>
      <c r="G15" s="17">
        <f t="shared" si="0"/>
        <v>15884</v>
      </c>
      <c r="H15" s="49" t="s">
        <v>465</v>
      </c>
      <c r="I15" s="49" t="s">
        <v>466</v>
      </c>
      <c r="J15" s="22"/>
      <c r="K15" s="23"/>
    </row>
    <row r="16" ht="27.75" customHeight="1" spans="1:11">
      <c r="A16" s="28">
        <v>12</v>
      </c>
      <c r="B16" s="22" t="s">
        <v>467</v>
      </c>
      <c r="C16" s="16" t="s">
        <v>14</v>
      </c>
      <c r="D16" s="22">
        <v>2.3237</v>
      </c>
      <c r="E16" s="17">
        <v>38000</v>
      </c>
      <c r="F16" s="22"/>
      <c r="G16" s="17">
        <f t="shared" si="0"/>
        <v>88300.6</v>
      </c>
      <c r="H16" s="49" t="s">
        <v>468</v>
      </c>
      <c r="I16" s="49" t="s">
        <v>469</v>
      </c>
      <c r="J16" s="22"/>
      <c r="K16" s="23"/>
    </row>
    <row r="17" ht="27.75" customHeight="1" spans="1:11">
      <c r="A17" s="28">
        <v>13</v>
      </c>
      <c r="B17" s="22" t="s">
        <v>470</v>
      </c>
      <c r="C17" s="16" t="s">
        <v>14</v>
      </c>
      <c r="D17" s="22">
        <v>0.023</v>
      </c>
      <c r="E17" s="17">
        <v>38000</v>
      </c>
      <c r="F17" s="22"/>
      <c r="G17" s="17">
        <f t="shared" si="0"/>
        <v>874</v>
      </c>
      <c r="H17" s="49" t="s">
        <v>471</v>
      </c>
      <c r="I17" s="49" t="s">
        <v>472</v>
      </c>
      <c r="J17" s="22"/>
      <c r="K17" s="23"/>
    </row>
    <row r="18" ht="27.75" customHeight="1" spans="1:11">
      <c r="A18" s="28">
        <v>14</v>
      </c>
      <c r="B18" s="22" t="s">
        <v>473</v>
      </c>
      <c r="C18" s="16" t="s">
        <v>14</v>
      </c>
      <c r="D18" s="22">
        <v>0.0928</v>
      </c>
      <c r="E18" s="17">
        <v>38000</v>
      </c>
      <c r="F18" s="22"/>
      <c r="G18" s="17">
        <f t="shared" si="0"/>
        <v>3526.4</v>
      </c>
      <c r="H18" s="49" t="s">
        <v>474</v>
      </c>
      <c r="I18" s="49" t="s">
        <v>475</v>
      </c>
      <c r="J18" s="22"/>
      <c r="K18" s="23"/>
    </row>
    <row r="19" ht="27.75" customHeight="1" spans="1:11">
      <c r="A19" s="28">
        <v>15</v>
      </c>
      <c r="B19" s="22" t="s">
        <v>476</v>
      </c>
      <c r="C19" s="16" t="s">
        <v>14</v>
      </c>
      <c r="D19" s="22">
        <v>0.325</v>
      </c>
      <c r="E19" s="17">
        <v>38000</v>
      </c>
      <c r="F19" s="22"/>
      <c r="G19" s="17">
        <f t="shared" si="0"/>
        <v>12350</v>
      </c>
      <c r="H19" s="49" t="s">
        <v>477</v>
      </c>
      <c r="I19" s="49" t="s">
        <v>478</v>
      </c>
      <c r="J19" s="22"/>
      <c r="K19" s="23"/>
    </row>
    <row r="20" ht="27.75" customHeight="1" spans="1:11">
      <c r="A20" s="28">
        <v>16</v>
      </c>
      <c r="B20" s="22" t="s">
        <v>479</v>
      </c>
      <c r="C20" s="16" t="s">
        <v>14</v>
      </c>
      <c r="D20" s="22">
        <v>0.813</v>
      </c>
      <c r="E20" s="17">
        <v>38000</v>
      </c>
      <c r="F20" s="22"/>
      <c r="G20" s="17">
        <f t="shared" si="0"/>
        <v>30894</v>
      </c>
      <c r="H20" s="49" t="s">
        <v>480</v>
      </c>
      <c r="I20" s="49" t="s">
        <v>481</v>
      </c>
      <c r="J20" s="22"/>
      <c r="K20" s="22"/>
    </row>
    <row r="21" ht="27.75" customHeight="1" spans="1:11">
      <c r="A21" s="28">
        <v>17</v>
      </c>
      <c r="B21" s="22" t="s">
        <v>482</v>
      </c>
      <c r="C21" s="16" t="s">
        <v>14</v>
      </c>
      <c r="D21" s="22">
        <v>0.659</v>
      </c>
      <c r="E21" s="17">
        <v>38000</v>
      </c>
      <c r="F21" s="22"/>
      <c r="G21" s="17">
        <f t="shared" si="0"/>
        <v>25042</v>
      </c>
      <c r="H21" s="49" t="s">
        <v>483</v>
      </c>
      <c r="I21" s="49" t="s">
        <v>484</v>
      </c>
      <c r="J21" s="22"/>
      <c r="K21" s="22"/>
    </row>
    <row r="22" ht="27.75" customHeight="1" spans="1:11">
      <c r="A22" s="28">
        <v>18</v>
      </c>
      <c r="B22" s="22" t="s">
        <v>485</v>
      </c>
      <c r="C22" s="16" t="s">
        <v>14</v>
      </c>
      <c r="D22" s="22">
        <v>0.161</v>
      </c>
      <c r="E22" s="17">
        <v>38000</v>
      </c>
      <c r="F22" s="22"/>
      <c r="G22" s="17">
        <f t="shared" si="0"/>
        <v>6118</v>
      </c>
      <c r="H22" s="49" t="s">
        <v>486</v>
      </c>
      <c r="I22" s="49" t="s">
        <v>487</v>
      </c>
      <c r="J22" s="22"/>
      <c r="K22" s="22"/>
    </row>
    <row r="23" ht="27.75" customHeight="1" spans="1:11">
      <c r="A23" s="28">
        <v>19</v>
      </c>
      <c r="B23" s="22" t="s">
        <v>488</v>
      </c>
      <c r="C23" s="16" t="s">
        <v>14</v>
      </c>
      <c r="D23" s="22">
        <v>0.162</v>
      </c>
      <c r="E23" s="17">
        <v>38000</v>
      </c>
      <c r="F23" s="22"/>
      <c r="G23" s="17">
        <f t="shared" si="0"/>
        <v>6156</v>
      </c>
      <c r="H23" s="49" t="s">
        <v>489</v>
      </c>
      <c r="I23" s="49" t="s">
        <v>490</v>
      </c>
      <c r="J23" s="22"/>
      <c r="K23" s="22"/>
    </row>
    <row r="24" ht="27.75" customHeight="1" spans="1:11">
      <c r="A24" s="28">
        <v>20</v>
      </c>
      <c r="B24" s="22" t="s">
        <v>491</v>
      </c>
      <c r="C24" s="16" t="s">
        <v>14</v>
      </c>
      <c r="D24" s="22">
        <v>0.6042</v>
      </c>
      <c r="E24" s="17">
        <v>38000</v>
      </c>
      <c r="F24" s="22"/>
      <c r="G24" s="17">
        <f t="shared" si="0"/>
        <v>22959.6</v>
      </c>
      <c r="H24" s="49" t="s">
        <v>492</v>
      </c>
      <c r="I24" s="49" t="s">
        <v>493</v>
      </c>
      <c r="J24" s="22"/>
      <c r="K24" s="22"/>
    </row>
    <row r="25" ht="27.75" customHeight="1" spans="1:11">
      <c r="A25" s="28">
        <v>21</v>
      </c>
      <c r="B25" s="22" t="s">
        <v>494</v>
      </c>
      <c r="C25" s="16" t="s">
        <v>14</v>
      </c>
      <c r="D25" s="22">
        <v>1.702</v>
      </c>
      <c r="E25" s="17">
        <v>38000</v>
      </c>
      <c r="F25" s="22"/>
      <c r="G25" s="17">
        <f t="shared" si="0"/>
        <v>64676</v>
      </c>
      <c r="H25" s="49" t="s">
        <v>495</v>
      </c>
      <c r="I25" s="49" t="s">
        <v>496</v>
      </c>
      <c r="J25" s="22"/>
      <c r="K25" s="22"/>
    </row>
    <row r="26" ht="27.75" customHeight="1" spans="1:11">
      <c r="A26" s="28">
        <v>22</v>
      </c>
      <c r="B26" s="22" t="s">
        <v>497</v>
      </c>
      <c r="C26" s="16" t="s">
        <v>14</v>
      </c>
      <c r="D26" s="22">
        <v>0.207</v>
      </c>
      <c r="E26" s="17">
        <v>38000</v>
      </c>
      <c r="F26" s="22"/>
      <c r="G26" s="17">
        <f t="shared" si="0"/>
        <v>7866</v>
      </c>
      <c r="H26" s="49" t="s">
        <v>498</v>
      </c>
      <c r="I26" s="49" t="s">
        <v>499</v>
      </c>
      <c r="J26" s="22"/>
      <c r="K26" s="22"/>
    </row>
    <row r="27" ht="27.75" customHeight="1" spans="1:11">
      <c r="A27" s="28">
        <v>23</v>
      </c>
      <c r="B27" s="22" t="s">
        <v>500</v>
      </c>
      <c r="C27" s="16" t="s">
        <v>14</v>
      </c>
      <c r="D27" s="22">
        <v>0.482</v>
      </c>
      <c r="E27" s="17">
        <v>38000</v>
      </c>
      <c r="F27" s="22"/>
      <c r="G27" s="17">
        <f t="shared" si="0"/>
        <v>18316</v>
      </c>
      <c r="H27" s="22" t="s">
        <v>501</v>
      </c>
      <c r="I27" s="49" t="s">
        <v>502</v>
      </c>
      <c r="J27" s="22"/>
      <c r="K27" s="22"/>
    </row>
    <row r="28" ht="27.75" customHeight="1" spans="1:11">
      <c r="A28" s="28">
        <v>24</v>
      </c>
      <c r="B28" s="22" t="s">
        <v>503</v>
      </c>
      <c r="C28" s="16" t="s">
        <v>14</v>
      </c>
      <c r="D28" s="22">
        <v>1.206</v>
      </c>
      <c r="E28" s="17">
        <v>38000</v>
      </c>
      <c r="F28" s="22"/>
      <c r="G28" s="17">
        <f t="shared" si="0"/>
        <v>45828</v>
      </c>
      <c r="H28" s="49" t="s">
        <v>504</v>
      </c>
      <c r="I28" s="49" t="s">
        <v>505</v>
      </c>
      <c r="J28" s="22"/>
      <c r="K28" s="22"/>
    </row>
    <row r="29" ht="27.75" customHeight="1" spans="1:11">
      <c r="A29" s="28">
        <v>25</v>
      </c>
      <c r="B29" s="22" t="s">
        <v>506</v>
      </c>
      <c r="C29" s="16" t="s">
        <v>14</v>
      </c>
      <c r="D29" s="22">
        <v>0.406</v>
      </c>
      <c r="E29" s="17">
        <v>38000</v>
      </c>
      <c r="F29" s="22"/>
      <c r="G29" s="17">
        <f t="shared" si="0"/>
        <v>15428</v>
      </c>
      <c r="H29" s="49" t="s">
        <v>507</v>
      </c>
      <c r="I29" s="49" t="s">
        <v>508</v>
      </c>
      <c r="J29" s="22"/>
      <c r="K29" s="22"/>
    </row>
    <row r="30" ht="27.75" customHeight="1" spans="1:11">
      <c r="A30" s="28">
        <v>26</v>
      </c>
      <c r="B30" s="22" t="s">
        <v>509</v>
      </c>
      <c r="C30" s="16" t="s">
        <v>14</v>
      </c>
      <c r="D30" s="22">
        <v>0.273</v>
      </c>
      <c r="E30" s="17">
        <v>38000</v>
      </c>
      <c r="F30" s="22"/>
      <c r="G30" s="17">
        <f t="shared" si="0"/>
        <v>10374</v>
      </c>
      <c r="H30" s="49" t="s">
        <v>510</v>
      </c>
      <c r="I30" s="49" t="s">
        <v>511</v>
      </c>
      <c r="J30" s="22"/>
      <c r="K30" s="22"/>
    </row>
    <row r="31" ht="27.75" customHeight="1" spans="1:11">
      <c r="A31" s="28">
        <v>27</v>
      </c>
      <c r="B31" s="22" t="s">
        <v>512</v>
      </c>
      <c r="C31" s="16" t="s">
        <v>14</v>
      </c>
      <c r="D31" s="22">
        <v>0.631</v>
      </c>
      <c r="E31" s="17">
        <v>38000</v>
      </c>
      <c r="F31" s="22"/>
      <c r="G31" s="17">
        <f t="shared" si="0"/>
        <v>23978</v>
      </c>
      <c r="H31" s="49" t="s">
        <v>513</v>
      </c>
      <c r="I31" s="49" t="s">
        <v>514</v>
      </c>
      <c r="J31" s="22"/>
      <c r="K31" s="22"/>
    </row>
    <row r="32" ht="27.75" customHeight="1" spans="1:11">
      <c r="A32" s="28">
        <v>28</v>
      </c>
      <c r="B32" s="22" t="s">
        <v>515</v>
      </c>
      <c r="C32" s="16" t="s">
        <v>14</v>
      </c>
      <c r="D32" s="22">
        <v>0.187</v>
      </c>
      <c r="E32" s="17">
        <v>38000</v>
      </c>
      <c r="F32" s="22"/>
      <c r="G32" s="17">
        <f t="shared" si="0"/>
        <v>7106</v>
      </c>
      <c r="H32" s="49" t="s">
        <v>516</v>
      </c>
      <c r="I32" s="49" t="s">
        <v>517</v>
      </c>
      <c r="J32" s="22"/>
      <c r="K32" s="22"/>
    </row>
    <row r="33" ht="27.75" customHeight="1" spans="1:11">
      <c r="A33" s="28">
        <v>29</v>
      </c>
      <c r="B33" s="22" t="s">
        <v>518</v>
      </c>
      <c r="C33" s="16" t="s">
        <v>14</v>
      </c>
      <c r="D33" s="22">
        <v>1.042</v>
      </c>
      <c r="E33" s="17">
        <v>38000</v>
      </c>
      <c r="F33" s="22"/>
      <c r="G33" s="17">
        <f t="shared" si="0"/>
        <v>39596</v>
      </c>
      <c r="H33" s="49" t="s">
        <v>519</v>
      </c>
      <c r="I33" s="49" t="s">
        <v>520</v>
      </c>
      <c r="J33" s="22"/>
      <c r="K33" s="22"/>
    </row>
    <row r="34" ht="27.75" customHeight="1" spans="1:11">
      <c r="A34" s="28">
        <v>30</v>
      </c>
      <c r="B34" s="22" t="s">
        <v>521</v>
      </c>
      <c r="C34" s="16" t="s">
        <v>14</v>
      </c>
      <c r="D34" s="22">
        <v>0.915</v>
      </c>
      <c r="E34" s="17">
        <v>38000</v>
      </c>
      <c r="F34" s="22"/>
      <c r="G34" s="17">
        <f t="shared" si="0"/>
        <v>34770</v>
      </c>
      <c r="H34" s="49" t="s">
        <v>522</v>
      </c>
      <c r="I34" s="49" t="s">
        <v>523</v>
      </c>
      <c r="J34" s="22"/>
      <c r="K34" s="22"/>
    </row>
    <row r="35" ht="27.75" customHeight="1" spans="1:11">
      <c r="A35" s="28">
        <v>31</v>
      </c>
      <c r="B35" s="22" t="s">
        <v>524</v>
      </c>
      <c r="C35" s="16" t="s">
        <v>14</v>
      </c>
      <c r="D35" s="22">
        <v>0.775</v>
      </c>
      <c r="E35" s="17">
        <v>38000</v>
      </c>
      <c r="F35" s="22"/>
      <c r="G35" s="17">
        <f t="shared" si="0"/>
        <v>29450</v>
      </c>
      <c r="H35" s="49" t="s">
        <v>525</v>
      </c>
      <c r="I35" s="49" t="s">
        <v>526</v>
      </c>
      <c r="J35" s="22"/>
      <c r="K35" s="22"/>
    </row>
    <row r="36" ht="27.75" customHeight="1" spans="1:11">
      <c r="A36" s="28">
        <v>32</v>
      </c>
      <c r="B36" s="22" t="s">
        <v>527</v>
      </c>
      <c r="C36" s="16" t="s">
        <v>14</v>
      </c>
      <c r="D36" s="22">
        <v>2.035</v>
      </c>
      <c r="E36" s="17">
        <v>38000</v>
      </c>
      <c r="F36" s="22"/>
      <c r="G36" s="17">
        <f t="shared" si="0"/>
        <v>77330</v>
      </c>
      <c r="H36" s="49" t="s">
        <v>528</v>
      </c>
      <c r="I36" s="49" t="s">
        <v>529</v>
      </c>
      <c r="J36" s="22"/>
      <c r="K36" s="22"/>
    </row>
    <row r="37" ht="27.75" customHeight="1" spans="1:11">
      <c r="A37" s="28">
        <v>33</v>
      </c>
      <c r="B37" s="22" t="s">
        <v>530</v>
      </c>
      <c r="C37" s="16" t="s">
        <v>14</v>
      </c>
      <c r="D37" s="22">
        <v>0.639</v>
      </c>
      <c r="E37" s="17">
        <v>38000</v>
      </c>
      <c r="F37" s="22"/>
      <c r="G37" s="17">
        <f t="shared" si="0"/>
        <v>24282</v>
      </c>
      <c r="H37" s="49" t="s">
        <v>531</v>
      </c>
      <c r="I37" s="49" t="s">
        <v>532</v>
      </c>
      <c r="J37" s="22"/>
      <c r="K37" s="22"/>
    </row>
    <row r="38" ht="27.75" customHeight="1" spans="1:11">
      <c r="A38" s="28">
        <v>34</v>
      </c>
      <c r="B38" s="22" t="s">
        <v>533</v>
      </c>
      <c r="C38" s="16" t="s">
        <v>14</v>
      </c>
      <c r="D38" s="22">
        <v>0.725</v>
      </c>
      <c r="E38" s="17">
        <v>38000</v>
      </c>
      <c r="F38" s="22"/>
      <c r="G38" s="17">
        <f t="shared" si="0"/>
        <v>27550</v>
      </c>
      <c r="H38" s="49" t="s">
        <v>534</v>
      </c>
      <c r="I38" s="49" t="s">
        <v>535</v>
      </c>
      <c r="J38" s="22"/>
      <c r="K38" s="22"/>
    </row>
    <row r="39" ht="27.75" customHeight="1" spans="1:11">
      <c r="A39" s="28">
        <v>35</v>
      </c>
      <c r="B39" s="22" t="s">
        <v>536</v>
      </c>
      <c r="C39" s="16" t="s">
        <v>14</v>
      </c>
      <c r="D39" s="22">
        <v>0.037</v>
      </c>
      <c r="E39" s="17">
        <v>38000</v>
      </c>
      <c r="F39" s="22"/>
      <c r="G39" s="17">
        <f t="shared" si="0"/>
        <v>1406</v>
      </c>
      <c r="H39" s="49" t="s">
        <v>537</v>
      </c>
      <c r="I39" s="49" t="s">
        <v>538</v>
      </c>
      <c r="J39" s="22"/>
      <c r="K39" s="22"/>
    </row>
    <row r="40" ht="27.75" customHeight="1" spans="1:11">
      <c r="A40" s="28">
        <v>36</v>
      </c>
      <c r="B40" s="22" t="s">
        <v>539</v>
      </c>
      <c r="C40" s="16" t="s">
        <v>14</v>
      </c>
      <c r="D40" s="22">
        <v>0.884</v>
      </c>
      <c r="E40" s="17">
        <v>38000</v>
      </c>
      <c r="F40" s="22"/>
      <c r="G40" s="17">
        <f t="shared" si="0"/>
        <v>33592</v>
      </c>
      <c r="H40" s="49" t="s">
        <v>540</v>
      </c>
      <c r="I40" s="49" t="s">
        <v>541</v>
      </c>
      <c r="J40" s="22"/>
      <c r="K40" s="22"/>
    </row>
    <row r="41" ht="27.75" customHeight="1" spans="1:11">
      <c r="A41" s="28">
        <v>37</v>
      </c>
      <c r="B41" s="22" t="s">
        <v>542</v>
      </c>
      <c r="C41" s="16" t="s">
        <v>14</v>
      </c>
      <c r="D41" s="22">
        <v>0.726</v>
      </c>
      <c r="E41" s="17">
        <v>38000</v>
      </c>
      <c r="F41" s="22"/>
      <c r="G41" s="17">
        <f t="shared" si="0"/>
        <v>27588</v>
      </c>
      <c r="H41" s="49" t="s">
        <v>543</v>
      </c>
      <c r="I41" s="49" t="s">
        <v>544</v>
      </c>
      <c r="J41" s="22"/>
      <c r="K41" s="22"/>
    </row>
    <row r="42" ht="27.75" customHeight="1" spans="1:11">
      <c r="A42" s="28">
        <v>38</v>
      </c>
      <c r="B42" s="22" t="s">
        <v>545</v>
      </c>
      <c r="C42" s="16" t="s">
        <v>14</v>
      </c>
      <c r="D42" s="22">
        <v>1.196</v>
      </c>
      <c r="E42" s="17">
        <v>38000</v>
      </c>
      <c r="F42" s="22"/>
      <c r="G42" s="17">
        <f t="shared" ref="G42:G72" si="1">D42*E42</f>
        <v>45448</v>
      </c>
      <c r="H42" s="49" t="s">
        <v>546</v>
      </c>
      <c r="I42" s="49" t="s">
        <v>547</v>
      </c>
      <c r="J42" s="22"/>
      <c r="K42" s="22"/>
    </row>
    <row r="43" ht="27.75" customHeight="1" spans="1:11">
      <c r="A43" s="28">
        <v>39</v>
      </c>
      <c r="B43" s="22" t="s">
        <v>548</v>
      </c>
      <c r="C43" s="16" t="s">
        <v>14</v>
      </c>
      <c r="D43" s="22">
        <v>0.938</v>
      </c>
      <c r="E43" s="17">
        <v>38000</v>
      </c>
      <c r="F43" s="22"/>
      <c r="G43" s="17">
        <f t="shared" si="1"/>
        <v>35644</v>
      </c>
      <c r="H43" s="49" t="s">
        <v>549</v>
      </c>
      <c r="I43" s="49" t="s">
        <v>550</v>
      </c>
      <c r="J43" s="22"/>
      <c r="K43" s="22"/>
    </row>
    <row r="44" ht="27.75" customHeight="1" spans="1:11">
      <c r="A44" s="28">
        <v>40</v>
      </c>
      <c r="B44" s="22" t="s">
        <v>551</v>
      </c>
      <c r="C44" s="16" t="s">
        <v>14</v>
      </c>
      <c r="D44" s="22">
        <v>0.213</v>
      </c>
      <c r="E44" s="17">
        <v>38000</v>
      </c>
      <c r="F44" s="22"/>
      <c r="G44" s="17">
        <f t="shared" si="1"/>
        <v>8094</v>
      </c>
      <c r="H44" s="49" t="s">
        <v>552</v>
      </c>
      <c r="I44" s="49" t="s">
        <v>553</v>
      </c>
      <c r="J44" s="22"/>
      <c r="K44" s="22"/>
    </row>
    <row r="45" ht="27.75" customHeight="1" spans="1:11">
      <c r="A45" s="28">
        <v>41</v>
      </c>
      <c r="B45" s="22" t="s">
        <v>554</v>
      </c>
      <c r="C45" s="16" t="s">
        <v>14</v>
      </c>
      <c r="D45" s="22">
        <v>0.966</v>
      </c>
      <c r="E45" s="17">
        <v>38000</v>
      </c>
      <c r="F45" s="22"/>
      <c r="G45" s="17">
        <f t="shared" si="1"/>
        <v>36708</v>
      </c>
      <c r="H45" s="49" t="s">
        <v>555</v>
      </c>
      <c r="I45" s="49" t="s">
        <v>556</v>
      </c>
      <c r="J45" s="22"/>
      <c r="K45" s="22"/>
    </row>
    <row r="46" ht="27.75" customHeight="1" spans="1:11">
      <c r="A46" s="28">
        <v>42</v>
      </c>
      <c r="B46" s="22" t="s">
        <v>557</v>
      </c>
      <c r="C46" s="16" t="s">
        <v>14</v>
      </c>
      <c r="D46" s="22">
        <v>1.108</v>
      </c>
      <c r="E46" s="17">
        <v>38000</v>
      </c>
      <c r="F46" s="22"/>
      <c r="G46" s="17">
        <f t="shared" si="1"/>
        <v>42104</v>
      </c>
      <c r="H46" s="49" t="s">
        <v>558</v>
      </c>
      <c r="I46" s="49" t="s">
        <v>559</v>
      </c>
      <c r="J46" s="22"/>
      <c r="K46" s="22"/>
    </row>
    <row r="47" ht="27.75" customHeight="1" spans="1:11">
      <c r="A47" s="28">
        <v>43</v>
      </c>
      <c r="B47" s="22" t="s">
        <v>560</v>
      </c>
      <c r="C47" s="16" t="s">
        <v>14</v>
      </c>
      <c r="D47" s="22">
        <v>0.288</v>
      </c>
      <c r="E47" s="17">
        <v>38000</v>
      </c>
      <c r="F47" s="22"/>
      <c r="G47" s="17">
        <f t="shared" si="1"/>
        <v>10944</v>
      </c>
      <c r="H47" s="49" t="s">
        <v>561</v>
      </c>
      <c r="I47" s="49" t="s">
        <v>562</v>
      </c>
      <c r="J47" s="22"/>
      <c r="K47" s="22"/>
    </row>
    <row r="48" ht="27.75" customHeight="1" spans="1:11">
      <c r="A48" s="28">
        <v>44</v>
      </c>
      <c r="B48" s="22" t="s">
        <v>563</v>
      </c>
      <c r="C48" s="16" t="s">
        <v>14</v>
      </c>
      <c r="D48" s="22">
        <v>0.214</v>
      </c>
      <c r="E48" s="17">
        <v>38000</v>
      </c>
      <c r="F48" s="22"/>
      <c r="G48" s="17">
        <f t="shared" si="1"/>
        <v>8132</v>
      </c>
      <c r="H48" s="49" t="s">
        <v>564</v>
      </c>
      <c r="I48" s="49" t="s">
        <v>565</v>
      </c>
      <c r="J48" s="22"/>
      <c r="K48" s="22"/>
    </row>
    <row r="49" ht="27.75" customHeight="1" spans="1:11">
      <c r="A49" s="28">
        <v>45</v>
      </c>
      <c r="B49" s="22" t="s">
        <v>566</v>
      </c>
      <c r="C49" s="16" t="s">
        <v>14</v>
      </c>
      <c r="D49" s="22">
        <v>0.287</v>
      </c>
      <c r="E49" s="17">
        <v>38000</v>
      </c>
      <c r="F49" s="22"/>
      <c r="G49" s="17">
        <f t="shared" si="1"/>
        <v>10906</v>
      </c>
      <c r="H49" s="49" t="s">
        <v>567</v>
      </c>
      <c r="I49" s="49" t="s">
        <v>568</v>
      </c>
      <c r="J49" s="22"/>
      <c r="K49" s="22"/>
    </row>
    <row r="50" ht="27.75" customHeight="1" spans="1:11">
      <c r="A50" s="28">
        <v>46</v>
      </c>
      <c r="B50" s="22" t="s">
        <v>569</v>
      </c>
      <c r="C50" s="16" t="s">
        <v>14</v>
      </c>
      <c r="D50" s="22">
        <v>2.316</v>
      </c>
      <c r="E50" s="17">
        <v>38000</v>
      </c>
      <c r="F50" s="22"/>
      <c r="G50" s="17">
        <f t="shared" si="1"/>
        <v>88008</v>
      </c>
      <c r="H50" s="49" t="s">
        <v>570</v>
      </c>
      <c r="I50" s="49" t="s">
        <v>571</v>
      </c>
      <c r="J50" s="22"/>
      <c r="K50" s="22"/>
    </row>
    <row r="51" ht="27.75" customHeight="1" spans="1:11">
      <c r="A51" s="28">
        <v>47</v>
      </c>
      <c r="B51" s="22" t="s">
        <v>572</v>
      </c>
      <c r="C51" s="16" t="s">
        <v>14</v>
      </c>
      <c r="D51" s="22">
        <v>2.584</v>
      </c>
      <c r="E51" s="17">
        <v>38000</v>
      </c>
      <c r="F51" s="22"/>
      <c r="G51" s="17">
        <f t="shared" si="1"/>
        <v>98192</v>
      </c>
      <c r="H51" s="49" t="s">
        <v>573</v>
      </c>
      <c r="I51" s="49" t="s">
        <v>574</v>
      </c>
      <c r="J51" s="22"/>
      <c r="K51" s="22"/>
    </row>
    <row r="52" ht="27.75" customHeight="1" spans="1:11">
      <c r="A52" s="28">
        <v>48</v>
      </c>
      <c r="B52" s="22" t="s">
        <v>575</v>
      </c>
      <c r="C52" s="16" t="s">
        <v>14</v>
      </c>
      <c r="D52" s="22">
        <v>0.263</v>
      </c>
      <c r="E52" s="17">
        <v>38000</v>
      </c>
      <c r="F52" s="22"/>
      <c r="G52" s="17">
        <f t="shared" si="1"/>
        <v>9994</v>
      </c>
      <c r="H52" s="49" t="s">
        <v>576</v>
      </c>
      <c r="I52" s="49" t="s">
        <v>577</v>
      </c>
      <c r="J52" s="22"/>
      <c r="K52" s="22"/>
    </row>
    <row r="53" ht="27.75" customHeight="1" spans="1:11">
      <c r="A53" s="28">
        <v>49</v>
      </c>
      <c r="B53" s="22" t="s">
        <v>578</v>
      </c>
      <c r="C53" s="16" t="s">
        <v>14</v>
      </c>
      <c r="D53" s="22">
        <v>1.994</v>
      </c>
      <c r="E53" s="17">
        <v>38000</v>
      </c>
      <c r="F53" s="22"/>
      <c r="G53" s="17">
        <f t="shared" si="1"/>
        <v>75772</v>
      </c>
      <c r="H53" s="49" t="s">
        <v>579</v>
      </c>
      <c r="I53" s="49" t="s">
        <v>580</v>
      </c>
      <c r="J53" s="22"/>
      <c r="K53" s="22"/>
    </row>
    <row r="54" ht="27.75" customHeight="1" spans="1:11">
      <c r="A54" s="28">
        <v>50</v>
      </c>
      <c r="B54" s="22" t="s">
        <v>581</v>
      </c>
      <c r="C54" s="16" t="s">
        <v>14</v>
      </c>
      <c r="D54" s="22">
        <v>1.54</v>
      </c>
      <c r="E54" s="17">
        <v>38000</v>
      </c>
      <c r="F54" s="22"/>
      <c r="G54" s="17">
        <f t="shared" si="1"/>
        <v>58520</v>
      </c>
      <c r="H54" s="49" t="s">
        <v>582</v>
      </c>
      <c r="I54" s="49" t="s">
        <v>583</v>
      </c>
      <c r="J54" s="22"/>
      <c r="K54" s="22"/>
    </row>
    <row r="55" ht="27.75" customHeight="1" spans="1:11">
      <c r="A55" s="28">
        <v>51</v>
      </c>
      <c r="B55" s="22" t="s">
        <v>584</v>
      </c>
      <c r="C55" s="16" t="s">
        <v>14</v>
      </c>
      <c r="D55" s="22">
        <v>0.284</v>
      </c>
      <c r="E55" s="17">
        <v>38000</v>
      </c>
      <c r="F55" s="22"/>
      <c r="G55" s="17">
        <f t="shared" si="1"/>
        <v>10792</v>
      </c>
      <c r="H55" s="49" t="s">
        <v>585</v>
      </c>
      <c r="I55" s="49" t="s">
        <v>586</v>
      </c>
      <c r="J55" s="22"/>
      <c r="K55" s="22"/>
    </row>
    <row r="56" ht="27.75" customHeight="1" spans="1:11">
      <c r="A56" s="28">
        <v>52</v>
      </c>
      <c r="B56" s="22" t="s">
        <v>587</v>
      </c>
      <c r="C56" s="16" t="s">
        <v>14</v>
      </c>
      <c r="D56" s="22">
        <v>1.218</v>
      </c>
      <c r="E56" s="17">
        <v>38000</v>
      </c>
      <c r="F56" s="22"/>
      <c r="G56" s="17">
        <f t="shared" si="1"/>
        <v>46284</v>
      </c>
      <c r="H56" s="49" t="s">
        <v>588</v>
      </c>
      <c r="I56" s="49" t="s">
        <v>589</v>
      </c>
      <c r="J56" s="22"/>
      <c r="K56" s="22"/>
    </row>
    <row r="57" ht="27.75" customHeight="1" spans="1:11">
      <c r="A57" s="28">
        <v>53</v>
      </c>
      <c r="B57" s="22" t="s">
        <v>590</v>
      </c>
      <c r="C57" s="16" t="s">
        <v>14</v>
      </c>
      <c r="D57" s="22">
        <v>0.787</v>
      </c>
      <c r="E57" s="17">
        <v>38000</v>
      </c>
      <c r="F57" s="22"/>
      <c r="G57" s="17">
        <f t="shared" si="1"/>
        <v>29906</v>
      </c>
      <c r="H57" s="49" t="s">
        <v>591</v>
      </c>
      <c r="I57" s="49" t="s">
        <v>592</v>
      </c>
      <c r="J57" s="22"/>
      <c r="K57" s="22"/>
    </row>
    <row r="58" ht="27.75" customHeight="1" spans="1:11">
      <c r="A58" s="28">
        <v>54</v>
      </c>
      <c r="B58" s="22" t="s">
        <v>219</v>
      </c>
      <c r="C58" s="16" t="s">
        <v>14</v>
      </c>
      <c r="D58" s="22">
        <v>0.145</v>
      </c>
      <c r="E58" s="17">
        <v>38000</v>
      </c>
      <c r="F58" s="22"/>
      <c r="G58" s="17">
        <f t="shared" si="1"/>
        <v>5510</v>
      </c>
      <c r="H58" s="49" t="s">
        <v>593</v>
      </c>
      <c r="I58" s="49" t="s">
        <v>594</v>
      </c>
      <c r="J58" s="22"/>
      <c r="K58" s="22"/>
    </row>
    <row r="59" ht="27.75" customHeight="1" spans="1:11">
      <c r="A59" s="28">
        <v>55</v>
      </c>
      <c r="B59" s="22" t="s">
        <v>595</v>
      </c>
      <c r="C59" s="16" t="s">
        <v>14</v>
      </c>
      <c r="D59" s="21">
        <v>1.119</v>
      </c>
      <c r="E59" s="17">
        <v>38000</v>
      </c>
      <c r="F59" s="22"/>
      <c r="G59" s="17">
        <f t="shared" si="1"/>
        <v>42522</v>
      </c>
      <c r="H59" s="49" t="s">
        <v>596</v>
      </c>
      <c r="I59" s="49" t="s">
        <v>597</v>
      </c>
      <c r="J59" s="22"/>
      <c r="K59" s="22"/>
    </row>
    <row r="60" ht="27.75" customHeight="1" spans="1:11">
      <c r="A60" s="28">
        <v>56</v>
      </c>
      <c r="B60" s="22" t="s">
        <v>598</v>
      </c>
      <c r="C60" s="16" t="s">
        <v>14</v>
      </c>
      <c r="D60" s="22">
        <v>0.3825</v>
      </c>
      <c r="E60" s="17">
        <v>38000</v>
      </c>
      <c r="F60" s="22"/>
      <c r="G60" s="17">
        <f t="shared" si="1"/>
        <v>14535</v>
      </c>
      <c r="H60" s="49" t="s">
        <v>599</v>
      </c>
      <c r="I60" s="49" t="s">
        <v>600</v>
      </c>
      <c r="J60" s="22"/>
      <c r="K60" s="22"/>
    </row>
    <row r="61" ht="27.75" customHeight="1" spans="1:11">
      <c r="A61" s="28">
        <v>57</v>
      </c>
      <c r="B61" s="22" t="s">
        <v>601</v>
      </c>
      <c r="C61" s="16" t="s">
        <v>14</v>
      </c>
      <c r="D61" s="22">
        <v>0.754</v>
      </c>
      <c r="E61" s="17">
        <v>38000</v>
      </c>
      <c r="F61" s="22"/>
      <c r="G61" s="17">
        <f t="shared" si="1"/>
        <v>28652</v>
      </c>
      <c r="H61" s="49" t="s">
        <v>602</v>
      </c>
      <c r="I61" s="49" t="s">
        <v>603</v>
      </c>
      <c r="J61" s="22"/>
      <c r="K61" s="22"/>
    </row>
    <row r="62" ht="27.75" customHeight="1" spans="1:11">
      <c r="A62" s="28">
        <v>58</v>
      </c>
      <c r="B62" s="22" t="s">
        <v>604</v>
      </c>
      <c r="C62" s="16" t="s">
        <v>14</v>
      </c>
      <c r="D62" s="22">
        <v>0.225</v>
      </c>
      <c r="E62" s="17">
        <v>38000</v>
      </c>
      <c r="F62" s="22"/>
      <c r="G62" s="17">
        <f t="shared" si="1"/>
        <v>8550</v>
      </c>
      <c r="H62" s="49" t="s">
        <v>605</v>
      </c>
      <c r="I62" s="49" t="s">
        <v>606</v>
      </c>
      <c r="J62" s="22"/>
      <c r="K62" s="22"/>
    </row>
    <row r="63" ht="27.75" customHeight="1" spans="1:11">
      <c r="A63" s="28">
        <v>59</v>
      </c>
      <c r="B63" s="22" t="s">
        <v>607</v>
      </c>
      <c r="C63" s="16" t="s">
        <v>14</v>
      </c>
      <c r="D63" s="22">
        <v>0.68</v>
      </c>
      <c r="E63" s="17">
        <v>38000</v>
      </c>
      <c r="F63" s="22"/>
      <c r="G63" s="17">
        <f t="shared" si="1"/>
        <v>25840</v>
      </c>
      <c r="H63" s="49" t="s">
        <v>608</v>
      </c>
      <c r="I63" s="49" t="s">
        <v>609</v>
      </c>
      <c r="J63" s="22"/>
      <c r="K63" s="22"/>
    </row>
    <row r="64" ht="27.75" customHeight="1" spans="1:11">
      <c r="A64" s="28">
        <v>60</v>
      </c>
      <c r="B64" s="22" t="s">
        <v>443</v>
      </c>
      <c r="C64" s="16" t="s">
        <v>14</v>
      </c>
      <c r="D64" s="22">
        <v>0.739</v>
      </c>
      <c r="E64" s="17">
        <v>38000</v>
      </c>
      <c r="F64" s="22"/>
      <c r="G64" s="17">
        <f t="shared" si="1"/>
        <v>28082</v>
      </c>
      <c r="H64" s="49" t="s">
        <v>610</v>
      </c>
      <c r="I64" s="49" t="s">
        <v>611</v>
      </c>
      <c r="J64" s="22"/>
      <c r="K64" s="22"/>
    </row>
    <row r="65" ht="27.75" customHeight="1" spans="1:11">
      <c r="A65" s="28">
        <v>61</v>
      </c>
      <c r="B65" s="22" t="s">
        <v>612</v>
      </c>
      <c r="C65" s="16" t="s">
        <v>14</v>
      </c>
      <c r="D65" s="22">
        <v>0.288</v>
      </c>
      <c r="E65" s="17">
        <v>38000</v>
      </c>
      <c r="F65" s="22"/>
      <c r="G65" s="17">
        <f t="shared" si="1"/>
        <v>10944</v>
      </c>
      <c r="H65" s="49" t="s">
        <v>613</v>
      </c>
      <c r="I65" s="49" t="s">
        <v>614</v>
      </c>
      <c r="J65" s="22"/>
      <c r="K65" s="22"/>
    </row>
    <row r="66" ht="27.75" customHeight="1" spans="1:11">
      <c r="A66" s="28">
        <v>62</v>
      </c>
      <c r="B66" s="22" t="s">
        <v>615</v>
      </c>
      <c r="C66" s="16" t="s">
        <v>14</v>
      </c>
      <c r="D66" s="22">
        <v>1.78</v>
      </c>
      <c r="E66" s="17">
        <v>38000</v>
      </c>
      <c r="F66" s="22"/>
      <c r="G66" s="17">
        <f t="shared" si="1"/>
        <v>67640</v>
      </c>
      <c r="H66" s="49" t="s">
        <v>616</v>
      </c>
      <c r="I66" s="49" t="s">
        <v>617</v>
      </c>
      <c r="J66" s="22"/>
      <c r="K66" s="22"/>
    </row>
    <row r="67" ht="27.75" customHeight="1" spans="1:11">
      <c r="A67" s="28">
        <v>63</v>
      </c>
      <c r="B67" s="22" t="s">
        <v>618</v>
      </c>
      <c r="C67" s="16" t="s">
        <v>14</v>
      </c>
      <c r="D67" s="22">
        <v>0.634</v>
      </c>
      <c r="E67" s="17">
        <v>38000</v>
      </c>
      <c r="F67" s="22"/>
      <c r="G67" s="17">
        <f t="shared" si="1"/>
        <v>24092</v>
      </c>
      <c r="H67" s="49" t="s">
        <v>619</v>
      </c>
      <c r="I67" s="49" t="s">
        <v>620</v>
      </c>
      <c r="J67" s="22"/>
      <c r="K67" s="22"/>
    </row>
    <row r="68" ht="27.75" customHeight="1" spans="1:11">
      <c r="A68" s="28">
        <v>64</v>
      </c>
      <c r="B68" s="22" t="s">
        <v>621</v>
      </c>
      <c r="C68" s="16" t="s">
        <v>14</v>
      </c>
      <c r="D68" s="22">
        <v>0.278</v>
      </c>
      <c r="E68" s="17">
        <v>38000</v>
      </c>
      <c r="F68" s="22"/>
      <c r="G68" s="17">
        <f t="shared" si="1"/>
        <v>10564</v>
      </c>
      <c r="H68" s="49" t="s">
        <v>622</v>
      </c>
      <c r="I68" s="49" t="s">
        <v>623</v>
      </c>
      <c r="J68" s="22"/>
      <c r="K68" s="22"/>
    </row>
    <row r="69" ht="27.75" customHeight="1" spans="1:11">
      <c r="A69" s="28">
        <v>65</v>
      </c>
      <c r="B69" s="22" t="s">
        <v>624</v>
      </c>
      <c r="C69" s="16" t="s">
        <v>14</v>
      </c>
      <c r="D69" s="22">
        <v>1.458</v>
      </c>
      <c r="E69" s="17">
        <v>38000</v>
      </c>
      <c r="F69" s="22"/>
      <c r="G69" s="17">
        <f t="shared" si="1"/>
        <v>55404</v>
      </c>
      <c r="H69" s="49" t="s">
        <v>625</v>
      </c>
      <c r="I69" s="49" t="s">
        <v>626</v>
      </c>
      <c r="J69" s="22"/>
      <c r="K69" s="22"/>
    </row>
    <row r="70" ht="27.75" customHeight="1" spans="1:11">
      <c r="A70" s="28">
        <v>66</v>
      </c>
      <c r="B70" s="22" t="s">
        <v>627</v>
      </c>
      <c r="C70" s="16" t="s">
        <v>14</v>
      </c>
      <c r="D70" s="22">
        <v>0.334</v>
      </c>
      <c r="E70" s="17">
        <v>38000</v>
      </c>
      <c r="F70" s="22"/>
      <c r="G70" s="17">
        <f t="shared" si="1"/>
        <v>12692</v>
      </c>
      <c r="H70" s="49" t="s">
        <v>628</v>
      </c>
      <c r="I70" s="49" t="s">
        <v>629</v>
      </c>
      <c r="J70" s="22"/>
      <c r="K70" s="22"/>
    </row>
    <row r="71" ht="27.75" customHeight="1" spans="1:11">
      <c r="A71" s="28">
        <v>67</v>
      </c>
      <c r="B71" s="22" t="s">
        <v>630</v>
      </c>
      <c r="C71" s="16" t="s">
        <v>14</v>
      </c>
      <c r="D71" s="34">
        <v>0.666</v>
      </c>
      <c r="E71" s="17">
        <v>38000</v>
      </c>
      <c r="F71" s="22"/>
      <c r="G71" s="17">
        <f t="shared" si="1"/>
        <v>25308</v>
      </c>
      <c r="H71" s="49" t="s">
        <v>631</v>
      </c>
      <c r="I71" s="49" t="s">
        <v>632</v>
      </c>
      <c r="J71" s="22"/>
      <c r="K71" s="22"/>
    </row>
    <row r="72" ht="27.75" customHeight="1" spans="1:11">
      <c r="A72" s="28">
        <v>68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ht="27.75" customHeight="1" spans="1:11">
      <c r="A73" s="28">
        <v>69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ht="27.75" customHeight="1" spans="1:11">
      <c r="A74" s="28">
        <v>70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ht="27.75" customHeight="1" spans="1:11">
      <c r="A75" s="28">
        <v>71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ht="27.75" customHeight="1" spans="1:11">
      <c r="A76" s="28">
        <v>72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ht="27.75" customHeight="1" spans="1:1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</sheetData>
  <mergeCells count="12">
    <mergeCell ref="B1:K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D12" sqref="D12"/>
    </sheetView>
  </sheetViews>
  <sheetFormatPr defaultColWidth="9" defaultRowHeight="14.4"/>
  <cols>
    <col min="2" max="2" width="11.7777777777778" customWidth="1"/>
    <col min="3" max="3" width="10.6666666666667" customWidth="1"/>
    <col min="4" max="4" width="8.44444444444444" customWidth="1"/>
    <col min="5" max="5" width="10.4444444444444" customWidth="1"/>
    <col min="6" max="6" width="9.77777777777778" customWidth="1"/>
    <col min="7" max="7" width="11.6666666666667" customWidth="1"/>
    <col min="8" max="8" width="23.8888888888889" customWidth="1"/>
    <col min="9" max="9" width="24.6666666666667" customWidth="1"/>
    <col min="10" max="10" width="14.4444444444444" customWidth="1"/>
    <col min="11" max="11" width="8" customWidth="1"/>
  </cols>
  <sheetData>
    <row r="1" ht="26.4" spans="2:11">
      <c r="B1" s="1" t="s">
        <v>92</v>
      </c>
      <c r="C1" s="1"/>
      <c r="D1" s="1"/>
      <c r="E1" s="1"/>
      <c r="F1" s="1"/>
      <c r="G1" s="1"/>
      <c r="H1" s="1"/>
      <c r="I1" s="1"/>
      <c r="J1" s="1"/>
      <c r="K1" s="1"/>
    </row>
    <row r="2" ht="26.25" customHeight="1" spans="2:11">
      <c r="B2" s="2" t="s">
        <v>1</v>
      </c>
      <c r="C2" s="2"/>
      <c r="D2" s="2"/>
      <c r="E2" s="2"/>
      <c r="F2" s="3"/>
      <c r="G2" s="3"/>
      <c r="H2" s="3"/>
      <c r="I2" s="3"/>
      <c r="J2" s="3" t="s">
        <v>2</v>
      </c>
      <c r="K2" s="3"/>
    </row>
    <row r="3" ht="39" customHeight="1" spans="1:11">
      <c r="A3" s="4" t="s">
        <v>270</v>
      </c>
      <c r="B3" s="4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/>
      <c r="H3" s="9" t="s">
        <v>93</v>
      </c>
      <c r="I3" s="4" t="s">
        <v>8</v>
      </c>
      <c r="J3" s="4" t="s">
        <v>9</v>
      </c>
      <c r="K3" s="4" t="s">
        <v>10</v>
      </c>
    </row>
    <row r="4" ht="21" customHeight="1" spans="1:11">
      <c r="A4" s="10"/>
      <c r="B4" s="10"/>
      <c r="C4" s="10"/>
      <c r="D4" s="11"/>
      <c r="E4" s="12"/>
      <c r="F4" s="13" t="s">
        <v>11</v>
      </c>
      <c r="G4" s="14" t="s">
        <v>12</v>
      </c>
      <c r="H4" s="9"/>
      <c r="I4" s="10"/>
      <c r="J4" s="10"/>
      <c r="K4" s="10"/>
    </row>
    <row r="5" ht="27.75" customHeight="1" spans="1:11">
      <c r="A5" s="28">
        <v>1</v>
      </c>
      <c r="B5" s="15" t="s">
        <v>633</v>
      </c>
      <c r="C5" s="16" t="s">
        <v>14</v>
      </c>
      <c r="D5" s="16">
        <v>0.006</v>
      </c>
      <c r="E5" s="17">
        <v>38000</v>
      </c>
      <c r="F5" s="17"/>
      <c r="G5" s="17">
        <f t="shared" ref="G5:G17" si="0">D5*E5</f>
        <v>228</v>
      </c>
      <c r="H5" s="47" t="s">
        <v>634</v>
      </c>
      <c r="I5" s="46" t="s">
        <v>635</v>
      </c>
      <c r="J5" s="17"/>
      <c r="K5" s="17"/>
    </row>
    <row r="6" ht="27.75" customHeight="1" spans="1:11">
      <c r="A6" s="28">
        <v>2</v>
      </c>
      <c r="B6" s="15" t="s">
        <v>636</v>
      </c>
      <c r="C6" s="16" t="s">
        <v>14</v>
      </c>
      <c r="D6" s="16">
        <v>0.067</v>
      </c>
      <c r="E6" s="17">
        <v>38000</v>
      </c>
      <c r="F6" s="17"/>
      <c r="G6" s="17">
        <f t="shared" si="0"/>
        <v>2546</v>
      </c>
      <c r="H6" s="47" t="s">
        <v>637</v>
      </c>
      <c r="I6" s="47" t="s">
        <v>638</v>
      </c>
      <c r="J6" s="17"/>
      <c r="K6" s="17"/>
    </row>
    <row r="7" ht="27.75" customHeight="1" spans="1:11">
      <c r="A7" s="28">
        <v>3</v>
      </c>
      <c r="B7" s="15" t="s">
        <v>639</v>
      </c>
      <c r="C7" s="16" t="s">
        <v>14</v>
      </c>
      <c r="D7" s="16">
        <v>0.194</v>
      </c>
      <c r="E7" s="17">
        <v>38000</v>
      </c>
      <c r="F7" s="17"/>
      <c r="G7" s="17">
        <f t="shared" si="0"/>
        <v>7372</v>
      </c>
      <c r="H7" s="47" t="s">
        <v>640</v>
      </c>
      <c r="I7" s="47" t="s">
        <v>641</v>
      </c>
      <c r="J7" s="17"/>
      <c r="K7" s="17"/>
    </row>
    <row r="8" ht="27.75" customHeight="1" spans="1:11">
      <c r="A8" s="28">
        <v>4</v>
      </c>
      <c r="B8" s="15" t="s">
        <v>642</v>
      </c>
      <c r="C8" s="16" t="s">
        <v>14</v>
      </c>
      <c r="D8" s="16">
        <v>0.183</v>
      </c>
      <c r="E8" s="17">
        <v>38000</v>
      </c>
      <c r="F8" s="17"/>
      <c r="G8" s="17">
        <f t="shared" si="0"/>
        <v>6954</v>
      </c>
      <c r="H8" s="47" t="s">
        <v>643</v>
      </c>
      <c r="I8" s="47" t="s">
        <v>644</v>
      </c>
      <c r="J8" s="17"/>
      <c r="K8" s="17"/>
    </row>
    <row r="9" ht="27.75" customHeight="1" spans="1:11">
      <c r="A9" s="28">
        <v>5</v>
      </c>
      <c r="B9" s="15" t="s">
        <v>645</v>
      </c>
      <c r="C9" s="16" t="s">
        <v>14</v>
      </c>
      <c r="D9" s="19">
        <v>1.27</v>
      </c>
      <c r="E9" s="17">
        <v>38000</v>
      </c>
      <c r="F9" s="17"/>
      <c r="G9" s="17">
        <f t="shared" si="0"/>
        <v>48260</v>
      </c>
      <c r="H9" s="47" t="s">
        <v>646</v>
      </c>
      <c r="I9" s="47" t="s">
        <v>647</v>
      </c>
      <c r="J9" s="17"/>
      <c r="K9" s="17"/>
    </row>
    <row r="10" ht="27.75" customHeight="1" spans="1:11">
      <c r="A10" s="28">
        <v>6</v>
      </c>
      <c r="B10" s="15" t="s">
        <v>648</v>
      </c>
      <c r="C10" s="16" t="s">
        <v>14</v>
      </c>
      <c r="D10" s="16">
        <v>0.552</v>
      </c>
      <c r="E10" s="17">
        <v>38000</v>
      </c>
      <c r="F10" s="17"/>
      <c r="G10" s="17">
        <f t="shared" si="0"/>
        <v>20976</v>
      </c>
      <c r="H10" s="17" t="s">
        <v>649</v>
      </c>
      <c r="I10" s="51" t="s">
        <v>650</v>
      </c>
      <c r="J10" s="17"/>
      <c r="K10" s="17"/>
    </row>
    <row r="11" ht="27.75" customHeight="1" spans="1:11">
      <c r="A11" s="28">
        <v>7</v>
      </c>
      <c r="B11" s="15" t="s">
        <v>651</v>
      </c>
      <c r="C11" s="16" t="s">
        <v>14</v>
      </c>
      <c r="D11" s="16">
        <v>0.768</v>
      </c>
      <c r="E11" s="17">
        <v>38000</v>
      </c>
      <c r="F11" s="17"/>
      <c r="G11" s="17">
        <f t="shared" si="0"/>
        <v>29184</v>
      </c>
      <c r="H11" s="47" t="s">
        <v>652</v>
      </c>
      <c r="I11" s="47" t="s">
        <v>653</v>
      </c>
      <c r="J11" s="17"/>
      <c r="K11" s="17"/>
    </row>
    <row r="12" ht="27.75" customHeight="1" spans="1:11">
      <c r="A12" s="28">
        <v>8</v>
      </c>
      <c r="B12" s="15" t="s">
        <v>654</v>
      </c>
      <c r="C12" s="16" t="s">
        <v>14</v>
      </c>
      <c r="D12" s="16">
        <v>0.742</v>
      </c>
      <c r="E12" s="17">
        <v>38000</v>
      </c>
      <c r="F12" s="17"/>
      <c r="G12" s="17">
        <f t="shared" si="0"/>
        <v>28196</v>
      </c>
      <c r="H12" s="47" t="s">
        <v>655</v>
      </c>
      <c r="I12" s="47" t="s">
        <v>656</v>
      </c>
      <c r="J12" s="17"/>
      <c r="K12" s="17"/>
    </row>
    <row r="13" ht="27.75" customHeight="1" spans="1:11">
      <c r="A13" s="28">
        <v>9</v>
      </c>
      <c r="B13" s="15" t="s">
        <v>657</v>
      </c>
      <c r="C13" s="16" t="s">
        <v>14</v>
      </c>
      <c r="D13" s="16">
        <v>1.187</v>
      </c>
      <c r="E13" s="17">
        <v>38000</v>
      </c>
      <c r="F13" s="17"/>
      <c r="G13" s="17">
        <f t="shared" si="0"/>
        <v>45106</v>
      </c>
      <c r="H13" s="47" t="s">
        <v>658</v>
      </c>
      <c r="I13" s="47" t="s">
        <v>659</v>
      </c>
      <c r="J13" s="17"/>
      <c r="K13" s="17"/>
    </row>
    <row r="14" ht="27.75" customHeight="1" spans="1:11">
      <c r="A14" s="28">
        <v>10</v>
      </c>
      <c r="B14" s="15" t="s">
        <v>660</v>
      </c>
      <c r="C14" s="16" t="s">
        <v>14</v>
      </c>
      <c r="D14" s="16">
        <v>1.582</v>
      </c>
      <c r="E14" s="17">
        <v>38000</v>
      </c>
      <c r="F14" s="22"/>
      <c r="G14" s="17">
        <f t="shared" si="0"/>
        <v>60116</v>
      </c>
      <c r="H14" s="22"/>
      <c r="I14" s="22"/>
      <c r="J14" s="22"/>
      <c r="K14" s="23"/>
    </row>
    <row r="15" ht="27.75" customHeight="1" spans="1:11">
      <c r="A15" s="28">
        <v>11</v>
      </c>
      <c r="B15" s="15" t="s">
        <v>661</v>
      </c>
      <c r="C15" s="16" t="s">
        <v>14</v>
      </c>
      <c r="D15" s="16">
        <v>1.967</v>
      </c>
      <c r="E15" s="17">
        <v>38000</v>
      </c>
      <c r="F15" s="22"/>
      <c r="G15" s="17">
        <f t="shared" si="0"/>
        <v>74746</v>
      </c>
      <c r="H15" s="49" t="s">
        <v>662</v>
      </c>
      <c r="I15" s="49" t="s">
        <v>663</v>
      </c>
      <c r="J15" s="22"/>
      <c r="K15" s="23"/>
    </row>
    <row r="16" ht="27.75" customHeight="1" spans="1:11">
      <c r="A16" s="28">
        <v>12</v>
      </c>
      <c r="B16" s="29" t="s">
        <v>664</v>
      </c>
      <c r="C16" s="30" t="s">
        <v>14</v>
      </c>
      <c r="D16" s="31">
        <v>3.1612</v>
      </c>
      <c r="E16" s="30">
        <v>38000</v>
      </c>
      <c r="F16" s="32"/>
      <c r="G16" s="30">
        <f t="shared" si="0"/>
        <v>120125.6</v>
      </c>
      <c r="H16" s="54" t="s">
        <v>665</v>
      </c>
      <c r="I16" s="54" t="s">
        <v>666</v>
      </c>
      <c r="J16" s="32"/>
      <c r="K16" s="23"/>
    </row>
    <row r="17" ht="27.75" customHeight="1" spans="1:11">
      <c r="A17" s="28">
        <v>13</v>
      </c>
      <c r="B17" s="29" t="s">
        <v>667</v>
      </c>
      <c r="C17" s="30" t="s">
        <v>14</v>
      </c>
      <c r="D17" s="31">
        <v>5.124</v>
      </c>
      <c r="E17" s="30">
        <v>38000</v>
      </c>
      <c r="F17" s="32"/>
      <c r="G17" s="30">
        <f t="shared" si="0"/>
        <v>194712</v>
      </c>
      <c r="H17" s="32"/>
      <c r="I17" s="32"/>
      <c r="J17" s="32"/>
      <c r="K17" s="23"/>
    </row>
    <row r="18" ht="27.75" customHeight="1" spans="1:11">
      <c r="A18" s="28">
        <v>14</v>
      </c>
      <c r="B18" s="22"/>
      <c r="C18" s="16"/>
      <c r="D18" s="22"/>
      <c r="E18" s="17"/>
      <c r="F18" s="22"/>
      <c r="G18" s="17"/>
      <c r="H18" s="22"/>
      <c r="I18" s="22"/>
      <c r="J18" s="22"/>
      <c r="K18" s="23"/>
    </row>
    <row r="19" ht="27.75" customHeight="1" spans="1:11">
      <c r="A19" s="28">
        <v>15</v>
      </c>
      <c r="B19" s="22"/>
      <c r="C19" s="16"/>
      <c r="D19" s="22"/>
      <c r="E19" s="17"/>
      <c r="F19" s="22"/>
      <c r="G19" s="17"/>
      <c r="H19" s="22"/>
      <c r="I19" s="22"/>
      <c r="J19" s="22"/>
      <c r="K19" s="23"/>
    </row>
    <row r="20" ht="27.75" customHeight="1" spans="1:11">
      <c r="A20" s="28">
        <v>16</v>
      </c>
      <c r="B20" s="22"/>
      <c r="C20" s="16"/>
      <c r="D20" s="22"/>
      <c r="E20" s="17"/>
      <c r="F20" s="22"/>
      <c r="G20" s="17"/>
      <c r="H20" s="22"/>
      <c r="I20" s="22"/>
      <c r="J20" s="22"/>
      <c r="K20" s="22"/>
    </row>
    <row r="21" ht="27.75" customHeight="1" spans="1:11">
      <c r="A21" s="28">
        <v>17</v>
      </c>
      <c r="B21" s="22"/>
      <c r="C21" s="16"/>
      <c r="D21" s="22"/>
      <c r="E21" s="17"/>
      <c r="F21" s="22"/>
      <c r="G21" s="17"/>
      <c r="H21" s="22"/>
      <c r="I21" s="22"/>
      <c r="J21" s="22"/>
      <c r="K21" s="22"/>
    </row>
    <row r="22" ht="27.75" customHeight="1" spans="1:11">
      <c r="A22" s="28">
        <v>18</v>
      </c>
      <c r="B22" s="22"/>
      <c r="C22" s="16"/>
      <c r="D22" s="22"/>
      <c r="E22" s="17"/>
      <c r="F22" s="22"/>
      <c r="G22" s="17"/>
      <c r="H22" s="22"/>
      <c r="I22" s="22"/>
      <c r="J22" s="22"/>
      <c r="K22" s="22"/>
    </row>
    <row r="23" ht="27.75" customHeight="1" spans="1:11">
      <c r="A23" s="28">
        <v>19</v>
      </c>
      <c r="B23" s="22"/>
      <c r="C23" s="16"/>
      <c r="D23" s="22"/>
      <c r="E23" s="17"/>
      <c r="F23" s="22"/>
      <c r="G23" s="17"/>
      <c r="H23" s="22"/>
      <c r="I23" s="22"/>
      <c r="J23" s="22"/>
      <c r="K23" s="22"/>
    </row>
    <row r="24" ht="27.75" customHeight="1" spans="1:11">
      <c r="A24" s="28">
        <v>20</v>
      </c>
      <c r="B24" s="22"/>
      <c r="C24" s="16"/>
      <c r="D24" s="22"/>
      <c r="E24" s="17"/>
      <c r="F24" s="22"/>
      <c r="G24" s="17"/>
      <c r="H24" s="22"/>
      <c r="I24" s="22"/>
      <c r="J24" s="22"/>
      <c r="K24" s="22"/>
    </row>
    <row r="25" ht="27.75" customHeight="1" spans="1:11">
      <c r="A25" s="28">
        <v>21</v>
      </c>
      <c r="B25" s="22"/>
      <c r="C25" s="16"/>
      <c r="D25" s="22"/>
      <c r="E25" s="17"/>
      <c r="F25" s="22"/>
      <c r="G25" s="17"/>
      <c r="H25" s="22"/>
      <c r="I25" s="22"/>
      <c r="J25" s="22"/>
      <c r="K25" s="22"/>
    </row>
  </sheetData>
  <mergeCells count="12">
    <mergeCell ref="B1:K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五组</vt:lpstr>
      <vt:lpstr>拉沙扎 (2)</vt:lpstr>
      <vt:lpstr>新九组</vt:lpstr>
      <vt:lpstr>新四组</vt:lpstr>
      <vt:lpstr>新六组完</vt:lpstr>
      <vt:lpstr>八组完</vt:lpstr>
      <vt:lpstr>新二组完</vt:lpstr>
      <vt:lpstr>七组新</vt:lpstr>
      <vt:lpstr>十组新</vt:lpstr>
      <vt:lpstr>三组七号完</vt:lpstr>
      <vt:lpstr>后三组七号 (2)</vt:lpstr>
      <vt:lpstr>一组完</vt:lpstr>
      <vt:lpstr>Sheet3</vt:lpstr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→_→…'Happy Life</cp:lastModifiedBy>
  <dcterms:created xsi:type="dcterms:W3CDTF">2020-03-05T08:25:00Z</dcterms:created>
  <cp:lastPrinted>2020-10-16T06:38:00Z</cp:lastPrinted>
  <dcterms:modified xsi:type="dcterms:W3CDTF">2025-01-03T07:03:32Z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F1A3C5BECEC1456690398415841AC02E_13</vt:lpwstr>
  </property>
  <property fmtid="{D5CDD505-2E9C-101B-9397-08002B2CF9AE}" pid="3" name="KSOProductBuildVer">
    <vt:lpwstr>2052-12.1.0.16120</vt:lpwstr>
  </property>
</Properties>
</file>