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<sst xmlns="http://schemas.openxmlformats.org/spreadsheetml/2006/main" count="168" uniqueCount="119">
  <si>
    <t>附件1</t>
  </si>
  <si>
    <t>2024年12月份党员交纳党费标准核算情况统计表</t>
  </si>
  <si>
    <t xml:space="preserve"> 填报党组织（盖章）：                填报人：                   党支部（总支）书记（签字）：                   党（工）委书记（签字）：    </t>
  </si>
  <si>
    <t>序号</t>
  </si>
  <si>
    <t>姓名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</si>
  <si>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</si>
  <si>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</si>
  <si>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</si>
  <si>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</si>
  <si>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</si>
  <si>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</si>
  <si>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</si>
  <si>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</si>
  <si>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</si>
  <si>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</si>
  <si>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</si>
  <si>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</si>
  <si>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</si>
  <si>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</si>
  <si>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</si>
  <si>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</si>
  <si>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</si>
  <si>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</si>
  <si>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</si>
  <si>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</si>
  <si>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</si>
  <si>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</si>
  <si>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</si>
  <si>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t>肖海春</t>
  </si>
  <si>
    <t>男</t>
  </si>
  <si>
    <t>2008-06-25</t>
  </si>
  <si>
    <t>尚文琦</t>
  </si>
  <si>
    <t>1992-08-27</t>
  </si>
  <si>
    <t>娜布其</t>
  </si>
  <si>
    <t>女</t>
  </si>
  <si>
    <t>2002-11-08</t>
  </si>
  <si>
    <t>王金霞</t>
  </si>
  <si>
    <t>1998-06-08</t>
  </si>
  <si>
    <t>梁占生</t>
  </si>
  <si>
    <t>李国生</t>
  </si>
  <si>
    <t>1999-04-01</t>
  </si>
  <si>
    <t>田坤</t>
  </si>
  <si>
    <t>那钦</t>
  </si>
  <si>
    <t>2021-05-31</t>
  </si>
  <si>
    <t>王宏</t>
  </si>
  <si>
    <t>2000-12-31</t>
  </si>
  <si>
    <t>村干部</t>
  </si>
  <si>
    <t>闫建军</t>
  </si>
  <si>
    <t>1997-07-01</t>
  </si>
  <si>
    <t>贺希格</t>
  </si>
  <si>
    <t>1993-01-05</t>
  </si>
  <si>
    <t>魏景臣</t>
  </si>
  <si>
    <t>2001-11-25</t>
  </si>
  <si>
    <t>王新</t>
  </si>
  <si>
    <t>2001-06-30</t>
  </si>
  <si>
    <t>额尔敦巴特</t>
  </si>
  <si>
    <t>2011-06-01</t>
  </si>
  <si>
    <t>乌文玲</t>
  </si>
  <si>
    <t>2020-12-21</t>
  </si>
  <si>
    <t>梁晓磊</t>
  </si>
  <si>
    <t>2020-12-18</t>
  </si>
  <si>
    <t>其力木格</t>
  </si>
  <si>
    <t>2022-11-04</t>
  </si>
  <si>
    <t>事业</t>
  </si>
  <si>
    <t>萨其日</t>
  </si>
  <si>
    <t>2021-12-09</t>
  </si>
  <si>
    <t>达古拉</t>
  </si>
  <si>
    <t>2009-12-01</t>
  </si>
  <si>
    <t>李淑芳</t>
  </si>
  <si>
    <t>2014-11-12</t>
  </si>
  <si>
    <t>李德志</t>
  </si>
  <si>
    <t>2017-12-16</t>
  </si>
  <si>
    <t>韩春喜</t>
  </si>
  <si>
    <t>1993-07-01</t>
  </si>
  <si>
    <t>张喜林</t>
  </si>
  <si>
    <t>1974-08-01</t>
  </si>
  <si>
    <t>刘强</t>
  </si>
  <si>
    <t>2015-12-10</t>
  </si>
  <si>
    <t>李达姑拉</t>
  </si>
  <si>
    <t>2021-06-13</t>
  </si>
  <si>
    <t>王森</t>
  </si>
  <si>
    <t>1996-06-28</t>
  </si>
  <si>
    <t>赵雪</t>
  </si>
  <si>
    <t>2017-05-20</t>
  </si>
  <si>
    <t>赵长岁</t>
  </si>
  <si>
    <t>王金才</t>
  </si>
  <si>
    <t>1978-03-25</t>
  </si>
  <si>
    <t>亮亮</t>
  </si>
  <si>
    <t>2009-06-15</t>
  </si>
  <si>
    <t>张文静</t>
  </si>
  <si>
    <t>2020-11-28</t>
  </si>
  <si>
    <t>赵洪瑞</t>
  </si>
  <si>
    <t>1975-05-07</t>
  </si>
  <si>
    <t>吴桂贤</t>
  </si>
  <si>
    <t>2011-06-05</t>
  </si>
  <si>
    <t>李文静</t>
  </si>
  <si>
    <t>2010-06-15</t>
  </si>
  <si>
    <t>于淑华</t>
  </si>
  <si>
    <t>1995-10-23</t>
  </si>
  <si>
    <t>莫呼尔</t>
  </si>
  <si>
    <t>1996-06-04</t>
  </si>
  <si>
    <t>郑显章</t>
  </si>
  <si>
    <t>2001-11-01</t>
  </si>
  <si>
    <t>姚凤明</t>
  </si>
  <si>
    <t>1976-08-12</t>
  </si>
  <si>
    <t>白音拉</t>
  </si>
  <si>
    <t>2007-07-01</t>
  </si>
  <si>
    <t>梁玉红</t>
  </si>
  <si>
    <t>2010-08-10</t>
  </si>
  <si>
    <t>王振文</t>
  </si>
  <si>
    <t>2019-09-04</t>
  </si>
  <si>
    <t>魏景虎</t>
  </si>
  <si>
    <t>2018-11-26</t>
  </si>
  <si>
    <t>张利新</t>
  </si>
  <si>
    <t>2003-07-01</t>
  </si>
  <si>
    <t>董文娜</t>
  </si>
  <si>
    <t>2021-12-16</t>
  </si>
  <si>
    <t>合计：</t>
  </si>
  <si>
    <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</si>
</sst>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family val="3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0"/>
      <name val="Arial"/>
      <charset val="0"/>
    </font>
    <font>
      <sz val="12"/>
      <name val="Times New Roman"/>
      <family val="1"/>
      <charset val="0"/>
    </font>
    <font>
      <sz val="12"/>
      <name val="Times New Roman"/>
      <charset val="134"/>
    </font>
    <font>
      <b/>
      <sz val="12"/>
      <name val="宋体"/>
      <charset val="134"/>
    </font>
    <font>
      <sz val="11"/>
      <name val="Times New Roman"/>
      <family val="1"/>
      <charset val="0"/>
    </font>
    <font>
      <b/>
      <sz val="10"/>
      <name val="宋体"/>
      <charset val="134"/>
    </font>
    <font>
      <sz val="12"/>
      <name val="仿宋_GB2312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49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2"/>
  <sheetViews>
    <sheetView tabSelected="1" workbookViewId="0">
      <selection activeCell="AA7" sqref="AA7"/>
    </sheetView>
  </sheetViews>
  <sheetFormatPr defaultColWidth="9" defaultRowHeight="14.25"/>
  <cols>
    <col min="1" max="1" width="5.875" style="1" customWidth="1"/>
    <col min="2" max="2" width="8.25" style="1" customWidth="1"/>
    <col min="3" max="3" width="4.75" style="1" customWidth="1"/>
    <col min="4" max="4" width="11" style="1" customWidth="1"/>
    <col min="5" max="5" width="6" style="1" customWidth="1"/>
    <col min="6" max="6" width="7.875" style="1" customWidth="1"/>
    <col min="7" max="7" width="8.875" style="1" customWidth="1"/>
    <col min="8" max="12" width="5.75" style="1" customWidth="1"/>
    <col min="13" max="13" width="13.375" style="1" customWidth="1"/>
    <col min="14" max="14" width="7.875" style="1" customWidth="1"/>
    <col min="15" max="15" width="5.625" style="1" customWidth="1"/>
    <col min="16" max="16" width="5.125" style="1" customWidth="1"/>
    <col min="17" max="17" width="4.375" style="1" customWidth="1"/>
    <col min="18" max="18" width="5.625" style="1" customWidth="1"/>
    <col min="19" max="19" width="4.375" style="1" customWidth="1"/>
    <col min="20" max="20" width="7.875" style="1" customWidth="1"/>
    <col min="21" max="21" width="5.625" style="1" customWidth="1"/>
    <col min="22" max="22" width="5.75" style="1" customWidth="1"/>
    <col min="23" max="23" width="6.875" style="1" customWidth="1"/>
    <col min="24" max="24" width="7.25" style="1" customWidth="1"/>
    <col min="25" max="25" width="6.75" style="1" customWidth="1"/>
    <col min="26" max="16384" width="9" style="1"/>
  </cols>
  <sheetData>
    <row r="1" s="1" customFormat="1" ht="24" customHeight="1" spans="1:1">
      <c r="A1" s="4" t="s">
        <v>0</v>
      </c>
    </row>
    <row r="2" s="1" customFormat="1" ht="41.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35"/>
    </row>
    <row r="3" s="1" customFormat="1" ht="24.75" customHeight="1" spans="1:2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="1" customFormat="1" ht="34.5" customHeight="1" spans="1:2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9</v>
      </c>
      <c r="W4" s="8" t="s">
        <v>10</v>
      </c>
      <c r="X4" s="8" t="s">
        <v>11</v>
      </c>
      <c r="Y4" s="36"/>
      <c r="Z4" s="37"/>
      <c r="AA4" s="36"/>
      <c r="AB4" s="36"/>
    </row>
    <row r="5" s="1" customFormat="1" ht="75" customHeight="1" spans="1:28">
      <c r="A5" s="9"/>
      <c r="B5" s="8"/>
      <c r="C5" s="8"/>
      <c r="D5" s="8"/>
      <c r="E5" s="8"/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27" t="s">
        <v>19</v>
      </c>
      <c r="N5" s="28" t="s">
        <v>20</v>
      </c>
      <c r="O5" s="10" t="s">
        <v>21</v>
      </c>
      <c r="P5" s="10" t="s">
        <v>22</v>
      </c>
      <c r="Q5" s="10" t="s">
        <v>23</v>
      </c>
      <c r="R5" s="10" t="s">
        <v>24</v>
      </c>
      <c r="S5" s="10" t="s">
        <v>25</v>
      </c>
      <c r="T5" s="10" t="s">
        <v>26</v>
      </c>
      <c r="U5" s="10" t="s">
        <v>27</v>
      </c>
      <c r="V5" s="8"/>
      <c r="W5" s="8"/>
      <c r="X5" s="8"/>
      <c r="Y5" s="36"/>
      <c r="Z5" s="36"/>
      <c r="AA5" s="36"/>
      <c r="AB5" s="38"/>
    </row>
    <row r="6" s="1" customFormat="1" ht="24.95" customHeight="1" spans="1:28">
      <c r="A6" s="11">
        <v>1</v>
      </c>
      <c r="B6" s="12" t="s">
        <v>28</v>
      </c>
      <c r="C6" s="12" t="s">
        <v>29</v>
      </c>
      <c r="D6" s="12" t="s">
        <v>30</v>
      </c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>
        <f t="shared" ref="U6:U55" si="0">SUM(F6:J6)-SUM(O6:T6)</f>
        <v>0</v>
      </c>
      <c r="V6" s="30"/>
      <c r="W6" s="14">
        <v>0.2</v>
      </c>
      <c r="X6" s="11"/>
      <c r="Y6" s="36"/>
      <c r="Z6" s="36"/>
      <c r="AA6" s="37"/>
      <c r="AB6" s="34"/>
    </row>
    <row r="7" s="1" customFormat="1" ht="24.95" customHeight="1" spans="1:28">
      <c r="A7" s="11">
        <v>2</v>
      </c>
      <c r="B7" s="12" t="s">
        <v>31</v>
      </c>
      <c r="C7" s="12" t="s">
        <v>29</v>
      </c>
      <c r="D7" s="12" t="s">
        <v>32</v>
      </c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f t="shared" si="0"/>
        <v>0</v>
      </c>
      <c r="V7" s="30"/>
      <c r="W7" s="14">
        <v>0.2</v>
      </c>
      <c r="X7" s="11"/>
      <c r="Y7" s="36"/>
      <c r="Z7" s="36"/>
      <c r="AA7" s="37"/>
      <c r="AB7" s="34"/>
    </row>
    <row r="8" s="1" customFormat="1" ht="24.95" customHeight="1" spans="1:28">
      <c r="A8" s="11">
        <v>3</v>
      </c>
      <c r="B8" s="12" t="s">
        <v>33</v>
      </c>
      <c r="C8" s="12" t="s">
        <v>34</v>
      </c>
      <c r="D8" s="12" t="s">
        <v>35</v>
      </c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f t="shared" si="0"/>
        <v>0</v>
      </c>
      <c r="V8" s="30"/>
      <c r="W8" s="14">
        <v>0.2</v>
      </c>
      <c r="X8" s="11"/>
      <c r="Y8" s="36"/>
      <c r="Z8" s="36"/>
      <c r="AA8" s="39"/>
      <c r="AB8" s="34"/>
    </row>
    <row r="9" s="1" customFormat="1" ht="24.95" customHeight="1" spans="1:28">
      <c r="A9" s="11">
        <v>4</v>
      </c>
      <c r="B9" s="12" t="s">
        <v>36</v>
      </c>
      <c r="C9" s="12" t="s">
        <v>34</v>
      </c>
      <c r="D9" s="12" t="s">
        <v>37</v>
      </c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>
        <f t="shared" si="0"/>
        <v>0</v>
      </c>
      <c r="V9" s="30"/>
      <c r="W9" s="14">
        <v>0.2</v>
      </c>
      <c r="X9" s="11"/>
      <c r="Y9" s="36"/>
      <c r="Z9" s="36"/>
      <c r="AA9" s="39"/>
      <c r="AB9" s="34"/>
    </row>
    <row r="10" s="1" customFormat="1" ht="24.95" customHeight="1" spans="1:28">
      <c r="A10" s="11">
        <v>5</v>
      </c>
      <c r="B10" s="12" t="s">
        <v>38</v>
      </c>
      <c r="C10" s="12" t="s">
        <v>29</v>
      </c>
      <c r="D10" s="12" t="s">
        <v>30</v>
      </c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f t="shared" si="0"/>
        <v>0</v>
      </c>
      <c r="V10" s="30"/>
      <c r="W10" s="14">
        <v>0.2</v>
      </c>
      <c r="X10" s="11"/>
      <c r="Y10" s="36"/>
      <c r="Z10" s="36"/>
      <c r="AA10" s="37"/>
      <c r="AB10" s="34"/>
    </row>
    <row r="11" s="1" customFormat="1" ht="24.95" customHeight="1" spans="1:28">
      <c r="A11" s="11">
        <v>6</v>
      </c>
      <c r="B11" s="12" t="s">
        <v>39</v>
      </c>
      <c r="C11" s="12" t="s">
        <v>29</v>
      </c>
      <c r="D11" s="12" t="s">
        <v>40</v>
      </c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f t="shared" si="0"/>
        <v>0</v>
      </c>
      <c r="V11" s="30"/>
      <c r="W11" s="14">
        <v>0.2</v>
      </c>
      <c r="X11" s="11"/>
      <c r="Y11" s="36"/>
      <c r="Z11" s="36"/>
      <c r="AA11" s="37"/>
      <c r="AB11" s="34"/>
    </row>
    <row r="12" s="1" customFormat="1" ht="24.95" customHeight="1" spans="1:28">
      <c r="A12" s="11">
        <v>7</v>
      </c>
      <c r="B12" s="12" t="s">
        <v>41</v>
      </c>
      <c r="C12" s="12" t="s">
        <v>29</v>
      </c>
      <c r="D12" s="12" t="s">
        <v>32</v>
      </c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f t="shared" si="0"/>
        <v>0</v>
      </c>
      <c r="V12" s="30"/>
      <c r="W12" s="14">
        <v>0.2</v>
      </c>
      <c r="X12" s="11"/>
      <c r="Y12" s="36"/>
      <c r="Z12" s="36"/>
      <c r="AA12" s="37"/>
      <c r="AB12" s="34"/>
    </row>
    <row r="13" s="1" customFormat="1" ht="24.95" customHeight="1" spans="1:28">
      <c r="A13" s="11">
        <v>8</v>
      </c>
      <c r="B13" s="12" t="s">
        <v>42</v>
      </c>
      <c r="C13" s="12" t="s">
        <v>29</v>
      </c>
      <c r="D13" s="12" t="s">
        <v>43</v>
      </c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f t="shared" si="0"/>
        <v>0</v>
      </c>
      <c r="V13" s="30"/>
      <c r="W13" s="14">
        <v>0.2</v>
      </c>
      <c r="X13" s="11"/>
      <c r="Y13" s="36"/>
      <c r="Z13" s="36"/>
      <c r="AA13" s="37"/>
      <c r="AB13" s="34"/>
    </row>
    <row r="14" s="1" customFormat="1" ht="24.95" customHeight="1" spans="1:28">
      <c r="A14" s="11">
        <v>9</v>
      </c>
      <c r="B14" s="12" t="s">
        <v>44</v>
      </c>
      <c r="C14" s="12" t="s">
        <v>29</v>
      </c>
      <c r="D14" s="12" t="s">
        <v>45</v>
      </c>
      <c r="E14" s="15" t="s">
        <v>46</v>
      </c>
      <c r="F14" s="13">
        <v>2038.75</v>
      </c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f t="shared" si="0"/>
        <v>2038.75</v>
      </c>
      <c r="V14" s="30">
        <v>0.005</v>
      </c>
      <c r="W14" s="14">
        <v>10.2</v>
      </c>
      <c r="X14" s="11"/>
      <c r="Y14" s="36"/>
      <c r="Z14" s="36"/>
      <c r="AA14" s="37"/>
      <c r="AB14" s="34"/>
    </row>
    <row r="15" s="1" customFormat="1" ht="24.95" customHeight="1" spans="1:28">
      <c r="A15" s="11">
        <v>10</v>
      </c>
      <c r="B15" s="12" t="s">
        <v>47</v>
      </c>
      <c r="C15" s="12" t="s">
        <v>29</v>
      </c>
      <c r="D15" s="12" t="s">
        <v>48</v>
      </c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f t="shared" si="0"/>
        <v>0</v>
      </c>
      <c r="V15" s="30"/>
      <c r="W15" s="14">
        <v>0.2</v>
      </c>
      <c r="X15" s="11"/>
      <c r="Y15" s="36"/>
      <c r="Z15" s="36"/>
      <c r="AA15" s="37"/>
      <c r="AB15" s="34"/>
    </row>
    <row r="16" s="1" customFormat="1" ht="24.95" customHeight="1" spans="1:28">
      <c r="A16" s="11">
        <v>11</v>
      </c>
      <c r="B16" s="12" t="s">
        <v>49</v>
      </c>
      <c r="C16" s="12" t="s">
        <v>29</v>
      </c>
      <c r="D16" s="12" t="s">
        <v>50</v>
      </c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f t="shared" si="0"/>
        <v>0</v>
      </c>
      <c r="V16" s="30"/>
      <c r="W16" s="14">
        <v>0.2</v>
      </c>
      <c r="X16" s="11"/>
      <c r="Y16" s="36"/>
      <c r="Z16" s="36"/>
      <c r="AA16" s="37"/>
      <c r="AB16" s="34"/>
    </row>
    <row r="17" s="1" customFormat="1" ht="24.95" customHeight="1" spans="1:28">
      <c r="A17" s="11">
        <v>12</v>
      </c>
      <c r="B17" s="12" t="s">
        <v>51</v>
      </c>
      <c r="C17" s="12" t="s">
        <v>29</v>
      </c>
      <c r="D17" s="12" t="s">
        <v>52</v>
      </c>
      <c r="E17" s="15" t="s">
        <v>46</v>
      </c>
      <c r="F17" s="13">
        <v>3820.75</v>
      </c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f t="shared" si="0"/>
        <v>3820.75</v>
      </c>
      <c r="V17" s="30">
        <v>0.01</v>
      </c>
      <c r="W17" s="14">
        <v>38.2</v>
      </c>
      <c r="X17" s="11"/>
      <c r="Y17" s="36"/>
      <c r="Z17" s="36"/>
      <c r="AA17" s="37"/>
      <c r="AB17" s="34"/>
    </row>
    <row r="18" s="1" customFormat="1" ht="24.95" customHeight="1" spans="1:28">
      <c r="A18" s="11">
        <v>13</v>
      </c>
      <c r="B18" s="12" t="s">
        <v>53</v>
      </c>
      <c r="C18" s="12" t="s">
        <v>29</v>
      </c>
      <c r="D18" s="12" t="s">
        <v>54</v>
      </c>
      <c r="E18" s="13"/>
      <c r="F18" s="13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f t="shared" si="0"/>
        <v>0</v>
      </c>
      <c r="V18" s="30"/>
      <c r="W18" s="14">
        <v>0.2</v>
      </c>
      <c r="X18" s="11"/>
      <c r="Y18" s="36"/>
      <c r="Z18" s="36"/>
      <c r="AA18" s="37"/>
      <c r="AB18" s="34"/>
    </row>
    <row r="19" s="1" customFormat="1" ht="24.95" customHeight="1" spans="1:28">
      <c r="A19" s="11">
        <v>14</v>
      </c>
      <c r="B19" s="12" t="s">
        <v>55</v>
      </c>
      <c r="C19" s="12" t="s">
        <v>29</v>
      </c>
      <c r="D19" s="12" t="s">
        <v>56</v>
      </c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>
        <f t="shared" si="0"/>
        <v>0</v>
      </c>
      <c r="V19" s="30"/>
      <c r="W19" s="14">
        <v>0.2</v>
      </c>
      <c r="X19" s="11"/>
      <c r="Y19" s="36"/>
      <c r="Z19" s="36"/>
      <c r="AA19" s="37"/>
      <c r="AB19" s="34"/>
    </row>
    <row r="20" s="1" customFormat="1" ht="24.95" customHeight="1" spans="1:28">
      <c r="A20" s="11">
        <v>15</v>
      </c>
      <c r="B20" s="12" t="s">
        <v>57</v>
      </c>
      <c r="C20" s="12" t="s">
        <v>34</v>
      </c>
      <c r="D20" s="12" t="s">
        <v>58</v>
      </c>
      <c r="E20" s="13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f t="shared" si="0"/>
        <v>0</v>
      </c>
      <c r="V20" s="30"/>
      <c r="W20" s="14">
        <v>0.2</v>
      </c>
      <c r="X20" s="11"/>
      <c r="Y20" s="36"/>
      <c r="Z20" s="36"/>
      <c r="AA20" s="37"/>
      <c r="AB20" s="34"/>
    </row>
    <row r="21" s="1" customFormat="1" ht="24.95" customHeight="1" spans="1:28">
      <c r="A21" s="11">
        <v>16</v>
      </c>
      <c r="B21" s="12" t="s">
        <v>59</v>
      </c>
      <c r="C21" s="12" t="s">
        <v>29</v>
      </c>
      <c r="D21" s="12" t="s">
        <v>60</v>
      </c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f t="shared" si="0"/>
        <v>0</v>
      </c>
      <c r="V21" s="30"/>
      <c r="W21" s="14">
        <v>0.2</v>
      </c>
      <c r="X21" s="11"/>
      <c r="Y21" s="36"/>
      <c r="Z21" s="36"/>
      <c r="AA21" s="37"/>
      <c r="AB21" s="34"/>
    </row>
    <row r="22" s="1" customFormat="1" ht="24.95" customHeight="1" spans="1:28">
      <c r="A22" s="11">
        <v>17</v>
      </c>
      <c r="B22" s="12" t="s">
        <v>61</v>
      </c>
      <c r="C22" s="12" t="s">
        <v>34</v>
      </c>
      <c r="D22" s="12" t="s">
        <v>62</v>
      </c>
      <c r="E22" s="15" t="s">
        <v>63</v>
      </c>
      <c r="F22" s="13">
        <v>1720</v>
      </c>
      <c r="G22" s="13">
        <v>822</v>
      </c>
      <c r="H22" s="14"/>
      <c r="I22" s="14"/>
      <c r="J22" s="14">
        <v>929</v>
      </c>
      <c r="K22" s="14"/>
      <c r="L22" s="14"/>
      <c r="M22" s="14"/>
      <c r="N22" s="14"/>
      <c r="O22" s="14">
        <v>0</v>
      </c>
      <c r="P22" s="14">
        <v>443.72</v>
      </c>
      <c r="Q22" s="14">
        <v>221.86</v>
      </c>
      <c r="R22" s="14">
        <v>127.21</v>
      </c>
      <c r="S22" s="14">
        <v>34.38</v>
      </c>
      <c r="T22" s="14">
        <v>709</v>
      </c>
      <c r="U22" s="14">
        <f t="shared" si="0"/>
        <v>1934.83</v>
      </c>
      <c r="V22" s="30">
        <v>0.005</v>
      </c>
      <c r="W22" s="14">
        <v>9.7</v>
      </c>
      <c r="X22" s="11"/>
      <c r="Y22" s="36"/>
      <c r="Z22" s="36"/>
      <c r="AA22" s="37"/>
      <c r="AB22" s="34"/>
    </row>
    <row r="23" s="1" customFormat="1" ht="24.95" customHeight="1" spans="1:28">
      <c r="A23" s="11">
        <v>18</v>
      </c>
      <c r="B23" s="12" t="s">
        <v>64</v>
      </c>
      <c r="C23" s="12" t="s">
        <v>34</v>
      </c>
      <c r="D23" s="12" t="s">
        <v>65</v>
      </c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f t="shared" si="0"/>
        <v>0</v>
      </c>
      <c r="V23" s="30"/>
      <c r="W23" s="14">
        <v>0.2</v>
      </c>
      <c r="X23" s="11"/>
      <c r="Y23" s="36"/>
      <c r="Z23" s="36"/>
      <c r="AA23" s="37"/>
      <c r="AB23" s="34"/>
    </row>
    <row r="24" s="1" customFormat="1" ht="24.95" customHeight="1" spans="1:28">
      <c r="A24" s="11">
        <v>19</v>
      </c>
      <c r="B24" s="12" t="s">
        <v>66</v>
      </c>
      <c r="C24" s="12" t="s">
        <v>34</v>
      </c>
      <c r="D24" s="12" t="s">
        <v>67</v>
      </c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>
        <f t="shared" si="0"/>
        <v>0</v>
      </c>
      <c r="V24" s="30"/>
      <c r="W24" s="14">
        <v>0.2</v>
      </c>
      <c r="X24" s="11"/>
      <c r="Y24" s="36"/>
      <c r="Z24" s="36"/>
      <c r="AA24" s="37"/>
      <c r="AB24" s="34"/>
    </row>
    <row r="25" s="1" customFormat="1" ht="24.95" customHeight="1" spans="1:28">
      <c r="A25" s="11">
        <v>20</v>
      </c>
      <c r="B25" s="12" t="s">
        <v>68</v>
      </c>
      <c r="C25" s="12" t="s">
        <v>34</v>
      </c>
      <c r="D25" s="12" t="s">
        <v>69</v>
      </c>
      <c r="E25" s="13"/>
      <c r="F25" s="13"/>
      <c r="G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>
        <f t="shared" si="0"/>
        <v>0</v>
      </c>
      <c r="V25" s="30"/>
      <c r="W25" s="14">
        <v>0.2</v>
      </c>
      <c r="X25" s="11"/>
      <c r="Y25" s="36"/>
      <c r="Z25" s="36"/>
      <c r="AA25" s="37"/>
      <c r="AB25" s="34"/>
    </row>
    <row r="26" s="1" customFormat="1" ht="24.95" customHeight="1" spans="1:28">
      <c r="A26" s="11">
        <v>21</v>
      </c>
      <c r="B26" s="12" t="s">
        <v>70</v>
      </c>
      <c r="C26" s="12" t="s">
        <v>29</v>
      </c>
      <c r="D26" s="12" t="s">
        <v>71</v>
      </c>
      <c r="E26" s="15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f t="shared" si="0"/>
        <v>0</v>
      </c>
      <c r="V26" s="30"/>
      <c r="W26" s="14">
        <v>0.2</v>
      </c>
      <c r="X26" s="11"/>
      <c r="Y26" s="36"/>
      <c r="Z26" s="36"/>
      <c r="AA26" s="37"/>
      <c r="AB26" s="34"/>
    </row>
    <row r="27" s="1" customFormat="1" ht="24.95" customHeight="1" spans="1:28">
      <c r="A27" s="11">
        <v>22</v>
      </c>
      <c r="B27" s="12" t="s">
        <v>72</v>
      </c>
      <c r="C27" s="12" t="s">
        <v>29</v>
      </c>
      <c r="D27" s="12" t="s">
        <v>73</v>
      </c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>
        <f t="shared" si="0"/>
        <v>0</v>
      </c>
      <c r="V27" s="30"/>
      <c r="W27" s="14">
        <v>0.2</v>
      </c>
      <c r="X27" s="11"/>
      <c r="Y27" s="36"/>
      <c r="Z27" s="36"/>
      <c r="AA27" s="37"/>
      <c r="AB27" s="34"/>
    </row>
    <row r="28" s="1" customFormat="1" ht="24.95" customHeight="1" spans="1:28">
      <c r="A28" s="11">
        <v>23</v>
      </c>
      <c r="B28" s="12" t="s">
        <v>74</v>
      </c>
      <c r="C28" s="12" t="s">
        <v>29</v>
      </c>
      <c r="D28" s="12" t="s">
        <v>75</v>
      </c>
      <c r="E28" s="15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f t="shared" si="0"/>
        <v>0</v>
      </c>
      <c r="V28" s="30"/>
      <c r="W28" s="14">
        <v>0.2</v>
      </c>
      <c r="X28" s="11"/>
      <c r="Y28" s="36"/>
      <c r="Z28" s="36"/>
      <c r="AA28" s="37"/>
      <c r="AB28" s="34"/>
    </row>
    <row r="29" s="1" customFormat="1" ht="24.95" customHeight="1" spans="1:28">
      <c r="A29" s="11">
        <v>24</v>
      </c>
      <c r="B29" s="12" t="s">
        <v>76</v>
      </c>
      <c r="C29" s="12" t="s">
        <v>29</v>
      </c>
      <c r="D29" s="12" t="s">
        <v>77</v>
      </c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f t="shared" si="0"/>
        <v>0</v>
      </c>
      <c r="V29" s="30"/>
      <c r="W29" s="14">
        <v>0.2</v>
      </c>
      <c r="X29" s="11"/>
      <c r="Y29" s="36"/>
      <c r="Z29" s="36"/>
      <c r="AA29" s="37"/>
      <c r="AB29" s="34"/>
    </row>
    <row r="30" s="1" customFormat="1" ht="24.95" customHeight="1" spans="1:28">
      <c r="A30" s="11">
        <v>25</v>
      </c>
      <c r="B30" s="12" t="s">
        <v>78</v>
      </c>
      <c r="C30" s="12" t="s">
        <v>34</v>
      </c>
      <c r="D30" s="12" t="s">
        <v>79</v>
      </c>
      <c r="E30" s="15"/>
      <c r="F30" s="1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f t="shared" si="0"/>
        <v>0</v>
      </c>
      <c r="V30" s="30"/>
      <c r="W30" s="14">
        <v>0.2</v>
      </c>
      <c r="X30" s="11"/>
      <c r="Y30" s="36"/>
      <c r="Z30" s="36"/>
      <c r="AA30" s="37"/>
      <c r="AB30" s="34"/>
    </row>
    <row r="31" s="1" customFormat="1" ht="24.95" customHeight="1" spans="1:28">
      <c r="A31" s="11">
        <v>26</v>
      </c>
      <c r="B31" s="12" t="s">
        <v>80</v>
      </c>
      <c r="C31" s="12" t="s">
        <v>29</v>
      </c>
      <c r="D31" s="12" t="s">
        <v>81</v>
      </c>
      <c r="E31" s="15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f t="shared" si="0"/>
        <v>0</v>
      </c>
      <c r="V31" s="30"/>
      <c r="W31" s="14">
        <v>0.2</v>
      </c>
      <c r="X31" s="11"/>
      <c r="Y31" s="36"/>
      <c r="Z31" s="36"/>
      <c r="AA31" s="37"/>
      <c r="AB31" s="34"/>
    </row>
    <row r="32" s="1" customFormat="1" ht="24.95" customHeight="1" spans="1:28">
      <c r="A32" s="11">
        <v>27</v>
      </c>
      <c r="B32" s="12" t="s">
        <v>82</v>
      </c>
      <c r="C32" s="12" t="s">
        <v>34</v>
      </c>
      <c r="D32" s="12" t="s">
        <v>83</v>
      </c>
      <c r="E32" s="13"/>
      <c r="F32" s="1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f t="shared" si="0"/>
        <v>0</v>
      </c>
      <c r="V32" s="30"/>
      <c r="W32" s="14">
        <v>0.2</v>
      </c>
      <c r="X32" s="11"/>
      <c r="Y32" s="36"/>
      <c r="Z32" s="36"/>
      <c r="AA32" s="37"/>
      <c r="AB32" s="34"/>
    </row>
    <row r="33" s="1" customFormat="1" ht="24.95" customHeight="1" spans="1:28">
      <c r="A33" s="11">
        <v>28</v>
      </c>
      <c r="B33" s="12" t="s">
        <v>84</v>
      </c>
      <c r="C33" s="12" t="s">
        <v>29</v>
      </c>
      <c r="D33" s="12" t="s">
        <v>40</v>
      </c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f t="shared" si="0"/>
        <v>0</v>
      </c>
      <c r="V33" s="30"/>
      <c r="W33" s="14">
        <v>0.2</v>
      </c>
      <c r="X33" s="11"/>
      <c r="Y33" s="36"/>
      <c r="Z33" s="36"/>
      <c r="AA33" s="37"/>
      <c r="AB33" s="34"/>
    </row>
    <row r="34" s="1" customFormat="1" ht="24.95" customHeight="1" spans="1:28">
      <c r="A34" s="11">
        <v>29</v>
      </c>
      <c r="B34" s="12" t="s">
        <v>85</v>
      </c>
      <c r="C34" s="12" t="s">
        <v>29</v>
      </c>
      <c r="D34" s="12" t="s">
        <v>86</v>
      </c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f t="shared" si="0"/>
        <v>0</v>
      </c>
      <c r="V34" s="30"/>
      <c r="W34" s="14">
        <v>0.2</v>
      </c>
      <c r="X34" s="11"/>
      <c r="Y34" s="36"/>
      <c r="Z34" s="36"/>
      <c r="AA34" s="37"/>
      <c r="AB34" s="34"/>
    </row>
    <row r="35" s="1" customFormat="1" ht="24.95" customHeight="1" spans="1:28">
      <c r="A35" s="11">
        <v>30</v>
      </c>
      <c r="B35" s="12" t="s">
        <v>87</v>
      </c>
      <c r="C35" s="12" t="s">
        <v>29</v>
      </c>
      <c r="D35" s="12" t="s">
        <v>88</v>
      </c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>
        <f t="shared" si="0"/>
        <v>0</v>
      </c>
      <c r="V35" s="30"/>
      <c r="W35" s="14">
        <v>0.2</v>
      </c>
      <c r="X35" s="11"/>
      <c r="Y35" s="36"/>
      <c r="Z35" s="36"/>
      <c r="AA35" s="37"/>
      <c r="AB35" s="34"/>
    </row>
    <row r="36" s="1" customFormat="1" ht="24.95" customHeight="1" spans="1:28">
      <c r="A36" s="11">
        <v>31</v>
      </c>
      <c r="B36" s="12" t="s">
        <v>89</v>
      </c>
      <c r="C36" s="12" t="s">
        <v>34</v>
      </c>
      <c r="D36" s="12" t="s">
        <v>90</v>
      </c>
      <c r="E36" s="15" t="s">
        <v>46</v>
      </c>
      <c r="F36" s="13">
        <v>2038.75</v>
      </c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f t="shared" si="0"/>
        <v>2038.75</v>
      </c>
      <c r="V36" s="30">
        <v>0.005</v>
      </c>
      <c r="W36" s="14">
        <v>10.2</v>
      </c>
      <c r="X36" s="11"/>
      <c r="Y36" s="36"/>
      <c r="Z36" s="36"/>
      <c r="AA36" s="37"/>
      <c r="AB36" s="34"/>
    </row>
    <row r="37" s="1" customFormat="1" ht="24.95" customHeight="1" spans="1:28">
      <c r="A37" s="11">
        <v>32</v>
      </c>
      <c r="B37" s="12" t="s">
        <v>91</v>
      </c>
      <c r="C37" s="12" t="s">
        <v>29</v>
      </c>
      <c r="D37" s="12" t="s">
        <v>92</v>
      </c>
      <c r="E37" s="13"/>
      <c r="F37" s="13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>
        <f t="shared" si="0"/>
        <v>0</v>
      </c>
      <c r="V37" s="30"/>
      <c r="W37" s="14">
        <v>0.2</v>
      </c>
      <c r="X37" s="11"/>
      <c r="Y37" s="36"/>
      <c r="Z37" s="36"/>
      <c r="AA37" s="37"/>
      <c r="AB37" s="34"/>
    </row>
    <row r="38" s="1" customFormat="1" ht="24.95" customHeight="1" spans="1:28">
      <c r="A38" s="11">
        <v>33</v>
      </c>
      <c r="B38" s="12" t="s">
        <v>93</v>
      </c>
      <c r="C38" s="12" t="s">
        <v>34</v>
      </c>
      <c r="D38" s="12" t="s">
        <v>94</v>
      </c>
      <c r="E38" s="13"/>
      <c r="F38" s="13"/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f t="shared" si="0"/>
        <v>0</v>
      </c>
      <c r="V38" s="30"/>
      <c r="W38" s="14">
        <v>0.2</v>
      </c>
      <c r="X38" s="11"/>
      <c r="Y38" s="36"/>
      <c r="Z38" s="36"/>
      <c r="AA38" s="37"/>
      <c r="AB38" s="34"/>
    </row>
    <row r="39" s="1" customFormat="1" ht="24.95" customHeight="1" spans="1:28">
      <c r="A39" s="11">
        <v>34</v>
      </c>
      <c r="B39" s="12" t="s">
        <v>95</v>
      </c>
      <c r="C39" s="12" t="s">
        <v>34</v>
      </c>
      <c r="D39" s="12" t="s">
        <v>96</v>
      </c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>
        <f t="shared" si="0"/>
        <v>0</v>
      </c>
      <c r="V39" s="30"/>
      <c r="W39" s="14">
        <v>0.2</v>
      </c>
      <c r="X39" s="11"/>
      <c r="Y39" s="36"/>
      <c r="Z39" s="36"/>
      <c r="AA39" s="37"/>
      <c r="AB39" s="34"/>
    </row>
    <row r="40" s="1" customFormat="1" ht="24.95" customHeight="1" spans="1:28">
      <c r="A40" s="11">
        <v>35</v>
      </c>
      <c r="B40" s="12" t="s">
        <v>97</v>
      </c>
      <c r="C40" s="12" t="s">
        <v>34</v>
      </c>
      <c r="D40" s="12" t="s">
        <v>98</v>
      </c>
      <c r="E40" s="15" t="s">
        <v>46</v>
      </c>
      <c r="F40" s="13">
        <v>2038.75</v>
      </c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f t="shared" si="0"/>
        <v>2038.75</v>
      </c>
      <c r="V40" s="30">
        <v>0.005</v>
      </c>
      <c r="W40" s="14">
        <v>10.2</v>
      </c>
      <c r="X40" s="11"/>
      <c r="Y40" s="36"/>
      <c r="Z40" s="36"/>
      <c r="AA40" s="37"/>
      <c r="AB40" s="34"/>
    </row>
    <row r="41" s="1" customFormat="1" ht="24.95" customHeight="1" spans="1:28">
      <c r="A41" s="11">
        <v>36</v>
      </c>
      <c r="B41" s="12" t="s">
        <v>99</v>
      </c>
      <c r="C41" s="12" t="s">
        <v>29</v>
      </c>
      <c r="D41" s="12" t="s">
        <v>100</v>
      </c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f t="shared" si="0"/>
        <v>0</v>
      </c>
      <c r="V41" s="30"/>
      <c r="W41" s="14">
        <v>0.2</v>
      </c>
      <c r="X41" s="11"/>
      <c r="Y41" s="36"/>
      <c r="Z41" s="36"/>
      <c r="AA41" s="37"/>
      <c r="AB41" s="34"/>
    </row>
    <row r="42" s="1" customFormat="1" ht="24.95" customHeight="1" spans="1:28">
      <c r="A42" s="11">
        <v>37</v>
      </c>
      <c r="B42" s="12" t="s">
        <v>101</v>
      </c>
      <c r="C42" s="12" t="s">
        <v>29</v>
      </c>
      <c r="D42" s="12" t="s">
        <v>102</v>
      </c>
      <c r="E42" s="13"/>
      <c r="F42" s="13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f t="shared" si="0"/>
        <v>0</v>
      </c>
      <c r="V42" s="30"/>
      <c r="W42" s="14">
        <v>0.2</v>
      </c>
      <c r="X42" s="11"/>
      <c r="Y42" s="36"/>
      <c r="Z42" s="36"/>
      <c r="AA42" s="37"/>
      <c r="AB42" s="34"/>
    </row>
    <row r="43" s="1" customFormat="1" ht="24.95" customHeight="1" spans="1:28">
      <c r="A43" s="11">
        <v>38</v>
      </c>
      <c r="B43" s="12" t="s">
        <v>103</v>
      </c>
      <c r="C43" s="12" t="s">
        <v>29</v>
      </c>
      <c r="D43" s="12" t="s">
        <v>104</v>
      </c>
      <c r="E43" s="13"/>
      <c r="F43" s="13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f t="shared" si="0"/>
        <v>0</v>
      </c>
      <c r="V43" s="30"/>
      <c r="W43" s="14">
        <v>0.2</v>
      </c>
      <c r="X43" s="11"/>
      <c r="Y43" s="36"/>
      <c r="Z43" s="36"/>
      <c r="AA43" s="37"/>
      <c r="AB43" s="34"/>
    </row>
    <row r="44" s="1" customFormat="1" ht="24.95" customHeight="1" spans="1:28">
      <c r="A44" s="11">
        <v>39</v>
      </c>
      <c r="B44" s="12" t="s">
        <v>105</v>
      </c>
      <c r="C44" s="12" t="s">
        <v>29</v>
      </c>
      <c r="D44" s="12" t="s">
        <v>106</v>
      </c>
      <c r="E44" s="13"/>
      <c r="F44" s="13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f t="shared" si="0"/>
        <v>0</v>
      </c>
      <c r="V44" s="30"/>
      <c r="W44" s="14">
        <v>0.2</v>
      </c>
      <c r="X44" s="11"/>
      <c r="Y44" s="36"/>
      <c r="Z44" s="36"/>
      <c r="AA44" s="37"/>
      <c r="AB44" s="34"/>
    </row>
    <row r="45" s="1" customFormat="1" ht="24.95" customHeight="1" spans="1:28">
      <c r="A45" s="11">
        <v>40</v>
      </c>
      <c r="B45" s="12" t="s">
        <v>107</v>
      </c>
      <c r="C45" s="12" t="s">
        <v>34</v>
      </c>
      <c r="D45" s="12" t="s">
        <v>108</v>
      </c>
      <c r="E45" s="13"/>
      <c r="F45" s="13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f t="shared" si="0"/>
        <v>0</v>
      </c>
      <c r="V45" s="30"/>
      <c r="W45" s="14">
        <v>0.2</v>
      </c>
      <c r="X45" s="11"/>
      <c r="Y45" s="36"/>
      <c r="Z45" s="36"/>
      <c r="AA45" s="37"/>
      <c r="AB45" s="34"/>
    </row>
    <row r="46" s="1" customFormat="1" ht="24.95" customHeight="1" spans="1:28">
      <c r="A46" s="11">
        <v>41</v>
      </c>
      <c r="B46" s="12" t="s">
        <v>109</v>
      </c>
      <c r="C46" s="12" t="s">
        <v>29</v>
      </c>
      <c r="D46" s="12" t="s">
        <v>110</v>
      </c>
      <c r="E46" s="15" t="s">
        <v>46</v>
      </c>
      <c r="F46" s="13">
        <v>2038.75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f t="shared" si="0"/>
        <v>2038.75</v>
      </c>
      <c r="V46" s="30">
        <v>0.005</v>
      </c>
      <c r="W46" s="14">
        <v>10.2</v>
      </c>
      <c r="X46" s="11"/>
      <c r="Y46" s="36"/>
      <c r="Z46" s="36"/>
      <c r="AA46" s="37"/>
      <c r="AB46" s="34"/>
    </row>
    <row r="47" s="1" customFormat="1" ht="24.95" customHeight="1" spans="1:28">
      <c r="A47" s="11">
        <v>42</v>
      </c>
      <c r="B47" s="12" t="s">
        <v>111</v>
      </c>
      <c r="C47" s="12" t="s">
        <v>29</v>
      </c>
      <c r="D47" s="12" t="s">
        <v>112</v>
      </c>
      <c r="E47" s="13"/>
      <c r="F47" s="13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f t="shared" si="0"/>
        <v>0</v>
      </c>
      <c r="V47" s="30"/>
      <c r="W47" s="14">
        <v>0.2</v>
      </c>
      <c r="X47" s="11"/>
      <c r="Y47" s="36"/>
      <c r="Z47" s="36"/>
      <c r="AA47" s="37"/>
      <c r="AB47" s="34"/>
    </row>
    <row r="48" s="1" customFormat="1" ht="24.95" customHeight="1" spans="1:28">
      <c r="A48" s="11">
        <v>43</v>
      </c>
      <c r="B48" s="12" t="s">
        <v>113</v>
      </c>
      <c r="C48" s="12" t="s">
        <v>29</v>
      </c>
      <c r="D48" s="12" t="s">
        <v>114</v>
      </c>
      <c r="E48" s="13"/>
      <c r="F48" s="13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>
        <f t="shared" si="0"/>
        <v>0</v>
      </c>
      <c r="V48" s="30"/>
      <c r="W48" s="14">
        <v>0.2</v>
      </c>
      <c r="X48" s="11"/>
      <c r="Y48" s="36"/>
      <c r="Z48" s="36"/>
      <c r="AA48" s="37"/>
      <c r="AB48" s="34"/>
    </row>
    <row r="49" s="1" customFormat="1" ht="24.95" customHeight="1" spans="1:28">
      <c r="A49" s="11">
        <v>44</v>
      </c>
      <c r="B49" s="12" t="s">
        <v>115</v>
      </c>
      <c r="C49" s="12" t="s">
        <v>34</v>
      </c>
      <c r="D49" s="12" t="s">
        <v>116</v>
      </c>
      <c r="E49" s="13"/>
      <c r="F49" s="13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f t="shared" si="0"/>
        <v>0</v>
      </c>
      <c r="V49" s="30"/>
      <c r="W49" s="14">
        <v>0.2</v>
      </c>
      <c r="X49" s="11"/>
      <c r="Y49" s="36"/>
      <c r="Z49" s="36"/>
      <c r="AA49" s="37"/>
      <c r="AB49" s="34"/>
    </row>
    <row r="50" s="1" customFormat="1" ht="24.95" customHeight="1" spans="1:28">
      <c r="A50" s="11">
        <v>45</v>
      </c>
      <c r="B50" s="11"/>
      <c r="C50" s="11"/>
      <c r="D50" s="16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f t="shared" si="0"/>
        <v>0</v>
      </c>
      <c r="V50" s="30"/>
      <c r="W50" s="14">
        <f t="shared" ref="W50:W55" si="1">U50*V50</f>
        <v>0</v>
      </c>
      <c r="X50" s="11"/>
      <c r="Y50" s="36"/>
      <c r="Z50" s="36"/>
      <c r="AA50" s="37"/>
      <c r="AB50" s="34"/>
    </row>
    <row r="51" s="1" customFormat="1" ht="24.95" customHeight="1" spans="1:28">
      <c r="A51" s="11">
        <v>46</v>
      </c>
      <c r="B51" s="11"/>
      <c r="C51" s="11"/>
      <c r="D51" s="16"/>
      <c r="E51" s="13"/>
      <c r="F51" s="13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>
        <f t="shared" si="0"/>
        <v>0</v>
      </c>
      <c r="V51" s="30"/>
      <c r="W51" s="14">
        <f t="shared" si="1"/>
        <v>0</v>
      </c>
      <c r="X51" s="11"/>
      <c r="Y51" s="36"/>
      <c r="Z51" s="36"/>
      <c r="AA51" s="37"/>
      <c r="AB51" s="34"/>
    </row>
    <row r="52" s="1" customFormat="1" ht="24.95" customHeight="1" spans="1:28">
      <c r="A52" s="11">
        <v>47</v>
      </c>
      <c r="B52" s="11"/>
      <c r="C52" s="11"/>
      <c r="D52" s="16"/>
      <c r="E52" s="13"/>
      <c r="F52" s="13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>
        <f t="shared" si="0"/>
        <v>0</v>
      </c>
      <c r="V52" s="30"/>
      <c r="W52" s="14">
        <f t="shared" si="1"/>
        <v>0</v>
      </c>
      <c r="X52" s="11"/>
      <c r="Y52" s="36"/>
      <c r="Z52" s="36"/>
      <c r="AA52" s="37"/>
      <c r="AB52" s="34"/>
    </row>
    <row r="53" s="1" customFormat="1" ht="24.95" customHeight="1" spans="1:28">
      <c r="A53" s="11">
        <v>48</v>
      </c>
      <c r="B53" s="11"/>
      <c r="C53" s="11"/>
      <c r="D53" s="16"/>
      <c r="E53" s="13"/>
      <c r="F53" s="13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>
        <f t="shared" si="0"/>
        <v>0</v>
      </c>
      <c r="V53" s="30"/>
      <c r="W53" s="14">
        <f t="shared" si="1"/>
        <v>0</v>
      </c>
      <c r="X53" s="11"/>
      <c r="Y53" s="36"/>
      <c r="Z53" s="36"/>
      <c r="AA53" s="37"/>
      <c r="AB53" s="34"/>
    </row>
    <row r="54" s="1" customFormat="1" ht="24.95" customHeight="1" spans="1:28">
      <c r="A54" s="11">
        <v>49</v>
      </c>
      <c r="B54" s="11"/>
      <c r="C54" s="11"/>
      <c r="D54" s="16"/>
      <c r="E54" s="13"/>
      <c r="F54" s="13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>
        <f t="shared" si="0"/>
        <v>0</v>
      </c>
      <c r="V54" s="30"/>
      <c r="W54" s="14">
        <f t="shared" si="1"/>
        <v>0</v>
      </c>
      <c r="X54" s="11"/>
      <c r="Y54" s="36"/>
      <c r="Z54" s="36"/>
      <c r="AA54" s="37"/>
      <c r="AB54" s="34"/>
    </row>
    <row r="55" s="1" customFormat="1" ht="24.95" customHeight="1" spans="1:28">
      <c r="A55" s="11">
        <v>50</v>
      </c>
      <c r="B55" s="11"/>
      <c r="C55" s="11"/>
      <c r="D55" s="16"/>
      <c r="E55" s="13"/>
      <c r="F55" s="13"/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>
        <f t="shared" si="0"/>
        <v>0</v>
      </c>
      <c r="V55" s="30"/>
      <c r="W55" s="14">
        <f t="shared" si="1"/>
        <v>0</v>
      </c>
      <c r="X55" s="11"/>
      <c r="Y55" s="36"/>
      <c r="Z55" s="36"/>
      <c r="AA55" s="39"/>
      <c r="AB55" s="34"/>
    </row>
    <row r="56" s="1" customFormat="1" ht="24.95" customHeight="1" spans="1:28">
      <c r="A56" s="17" t="s">
        <v>117</v>
      </c>
      <c r="B56" s="18"/>
      <c r="C56" s="19"/>
      <c r="D56" s="16"/>
      <c r="E56" s="20"/>
      <c r="F56" s="21"/>
      <c r="G56" s="21"/>
      <c r="H56" s="14"/>
      <c r="I56" s="29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31"/>
      <c r="W56" s="14">
        <v>96.3</v>
      </c>
      <c r="X56" s="11"/>
      <c r="Y56" s="36"/>
      <c r="Z56" s="36"/>
      <c r="AA56" s="39"/>
      <c r="AB56" s="34"/>
    </row>
    <row r="57" s="2" customFormat="1" ht="69" customHeight="1" spans="2:24">
      <c r="B57" s="22" t="s">
        <v>118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="3" customFormat="1" ht="24.95" customHeight="1" spans="2:23">
      <c r="B58" s="24"/>
      <c r="C58" s="3"/>
      <c r="D58" s="25"/>
      <c r="E58" s="26"/>
      <c r="F58" s="3"/>
      <c r="V58" s="32"/>
      <c r="W58" s="24"/>
    </row>
    <row r="59" s="2" customFormat="1" ht="24.95" customHeight="1" spans="2:23">
      <c r="B59" s="24"/>
      <c r="E59" s="26"/>
      <c r="F59" s="3"/>
      <c r="G59" s="3"/>
      <c r="J59" s="3"/>
      <c r="V59" s="33"/>
      <c r="W59" s="34"/>
    </row>
    <row r="60" s="2" customFormat="1" ht="24.95" customHeight="1" spans="2:23">
      <c r="B60" s="24"/>
      <c r="E60" s="26"/>
      <c r="F60" s="3"/>
      <c r="G60" s="3"/>
      <c r="J60" s="3"/>
      <c r="V60" s="33"/>
      <c r="W60" s="34"/>
    </row>
    <row r="61" s="2" customFormat="1" ht="24.95" customHeight="1" spans="2:23">
      <c r="B61" s="24"/>
      <c r="E61" s="26"/>
      <c r="F61" s="3"/>
      <c r="G61" s="3"/>
      <c r="J61" s="3"/>
      <c r="V61" s="33"/>
      <c r="W61" s="34"/>
    </row>
    <row r="62" s="3" customFormat="1" ht="24.95" customHeight="1" spans="2:23">
      <c r="B62" s="24"/>
      <c r="E62" s="26"/>
      <c r="V62" s="32"/>
      <c r="W62" s="24"/>
    </row>
    <row r="63" s="2" customFormat="1" ht="24.95" customHeight="1"/>
    <row r="64" s="2" customFormat="1" ht="24.95" customHeight="1"/>
    <row r="65" s="2" customFormat="1" ht="24.95" customHeight="1"/>
    <row r="66" s="2" customFormat="1" ht="24.95" customHeight="1"/>
    <row r="67" s="2" customFormat="1" ht="24.95" customHeight="1"/>
    <row r="68" s="1" customFormat="1" ht="24.95" customHeight="1"/>
    <row r="69" s="1" customFormat="1" ht="24.95" customHeight="1"/>
    <row r="70" s="1" customFormat="1" ht="24.95" customHeight="1"/>
    <row r="71" s="1" customFormat="1" ht="24.95" customHeight="1"/>
    <row r="72" s="1" customFormat="1" ht="24.95" customHeight="1"/>
  </sheetData>
  <mergeCells count="13">
    <mergeCell ref="A2:X2"/>
    <mergeCell ref="A3:X3"/>
    <mergeCell ref="F4:U4"/>
    <mergeCell ref="A56:B56"/>
    <mergeCell ref="B57:X57"/>
    <mergeCell ref="A4:A5"/>
    <mergeCell ref="B4:B5"/>
    <mergeCell ref="C4:C5"/>
    <mergeCell ref="D4:D5"/>
    <mergeCell ref="E4:E5"/>
    <mergeCell ref="V4:V5"/>
    <mergeCell ref="W4:W5"/>
    <mergeCell ref="X4:X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Curtain</cp:lastModifiedBy>
  <dcterms:created xsi:type="dcterms:W3CDTF">2023-05-12T11:15:00Z</dcterms:created>
  <dcterms:modified xsi:type="dcterms:W3CDTF">2024-12-10T02:06:18Z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D3094DCB218142BF86047D18C54CC3AE_12</vt:lpwstr>
  </property>
</Properties>
</file>