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资产信息" sheetId="3" r:id="rId1"/>
    <sheet name="dict_hide_sheet1" sheetId="4" state="hidden" r:id="rId2"/>
    <sheet name="dict_hide_sheet2" sheetId="5" state="hidden" r:id="rId3"/>
    <sheet name="dict_hide_sheet3" sheetId="6" state="hidden" r:id="rId4"/>
    <sheet name="dict_hide_sheet4" sheetId="7" state="hidden" r:id="rId5"/>
    <sheet name="dict_hide_sheet5" sheetId="8" state="hidden" r:id="rId6"/>
    <sheet name="dict_hide_sheet6" sheetId="9" state="hidden" r:id="rId7"/>
    <sheet name="dict_hide_sheet7" sheetId="10" state="hidden" r:id="rId8"/>
    <sheet name="dict_hide_sheet8" sheetId="11" state="hidden" r:id="rId9"/>
  </sheets>
  <definedNames>
    <definedName name="dict_hide_sheet1">dict_hide_sheet1!$A$1:$A$48</definedName>
    <definedName name="dict_hide_sheet2">dict_hide_sheet2!$A$1:$A$4</definedName>
    <definedName name="dict_hide_sheet3">dict_hide_sheet3!$A$1:$A$2</definedName>
    <definedName name="dict_hide_sheet4">dict_hide_sheet4!$A$1:$A$4</definedName>
    <definedName name="dict_hide_sheet5">dict_hide_sheet5!$A$1:$A$7</definedName>
    <definedName name="dict_hide_sheet6">dict_hide_sheet6!$A$1:$A$5</definedName>
    <definedName name="dict_hide_sheet7">dict_hide_sheet7!$A$1:$A$2</definedName>
    <definedName name="dict_hide_sheet8">dict_hide_sheet8!$A$1:$A$2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<sst xmlns="http://schemas.openxmlformats.org/spreadsheetml/2006/main" count="611" uniqueCount="171">
  <si>
    <t xml:space="preserve">    填写说明：
 1、表头不允许修改，否则会导致导入出错；
 2、资产编号由系统自动生成
 3、带红色星号为必填项；
 4、关于日期填写：按照年/月/日的格式，2023/02/08（注意：购（构）建日期要小于等于入账日期；入账日期须等于当前资产期间；日期填写栏格式要用文本格式）
 5、部分字段的说明：
    5.1 资产类型：选择下拉框中的内容（仅可填写模版中提供的选项。）
    5.2 资产性质：选择：经营性/非经营性（仅可填写模版中提供的选项。）
    5.3 资产来源：选择：自购/自建/接受捐赠/盘盈/上级拨入/拼账转入（仅可填写模版中提供的选项。）
    5.4 是否计提折旧：选择：是/否（仅可填写模版中提供的选项。）
        5.4.1若是否计提折旧选择【是】本期是否折旧,折旧方法、折旧周期必填
                若是否计提折旧选择【否】本期是否折旧,折旧方法、折旧周期不校验必填
    5.5 折旧方法：年限平均法/双倍余额递减法/年数总和法/按照实际折旧（仅可填写模版中提供的选项。）
    5.6 折旧周期：选择下拉选项中的内容（仅可填写模版中提供的选项。）</t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</si>
  <si>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资产类型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</si>
  <si>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资产名称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</si>
  <si>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资产性质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</si>
  <si>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数量</t>
    </r>
  </si>
  <si>
    <t>计量单位</t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</si>
  <si>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资产来源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</si>
  <si>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使用状态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</si>
  <si>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购（构）建日期</t>
    </r>
  </si>
  <si>
    <t>规格型号</t>
  </si>
  <si>
    <t>资产坐落地</t>
  </si>
  <si>
    <t>资产保管人员</t>
  </si>
  <si>
    <t>备注</t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</si>
  <si>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入账日期</t>
    </r>
  </si>
  <si>
    <t>*资产原值</t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</si>
  <si>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是否计提折旧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</si>
  <si>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本期是否折旧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</si>
  <si>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折旧方法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</si>
  <si>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预计使用期数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</si>
  <si>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折旧周期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</si>
  <si>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净残值率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</si>
  <si>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预计净残值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</si>
  <si>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已累计折旧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</si>
  <si>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已累计折旧期数</t>
    </r>
  </si>
  <si>
    <r>
      <rPr>
        <sz val="10"/>
        <color rgb="FFFF0000"/>
        <rFont val="等线"/>
        <charset val="134"/>
        <scheme val="minor"/>
      </rPr>
      <t>*</t>
    </r>
    <r>
      <rPr>
        <sz val="10"/>
        <color theme="1"/>
        <rFont val="等线"/>
        <charset val="134"/>
        <scheme val="minor"/>
      </rPr>
      <t>资产净值</t>
    </r>
  </si>
  <si>
    <t>资产科目（编码）</t>
  </si>
  <si>
    <t>折旧科目（编码）</t>
  </si>
  <si>
    <t>费用科目（编码）</t>
  </si>
  <si>
    <t>010106-房屋和建筑物-房屋-农业生产用房</t>
  </si>
  <si>
    <t>糖化厂</t>
  </si>
  <si>
    <t>经营性资产</t>
  </si>
  <si>
    <t>1</t>
  </si>
  <si>
    <t>上级拨入</t>
  </si>
  <si>
    <t>使用中</t>
  </si>
  <si>
    <t>2020-07-28</t>
  </si>
  <si>
    <t>富河沟村中心屯自然村</t>
  </si>
  <si>
    <t>是</t>
  </si>
  <si>
    <t>育肥牛棚圈，草料库及设施</t>
  </si>
  <si>
    <t>010101-房屋和建筑物-房屋-办公用房</t>
  </si>
  <si>
    <t>村部</t>
  </si>
  <si>
    <t>非经营性资产</t>
  </si>
  <si>
    <t>0.24</t>
  </si>
  <si>
    <t>自建</t>
  </si>
  <si>
    <t>1998-01-31</t>
  </si>
  <si>
    <t>020102-设备-信息化设备-其他信息化设备</t>
  </si>
  <si>
    <t>监控</t>
  </si>
  <si>
    <t>自购</t>
  </si>
  <si>
    <t>2020-02-28</t>
  </si>
  <si>
    <t>否</t>
  </si>
  <si>
    <t>020101-设备-信息化设备-计算机</t>
  </si>
  <si>
    <t>购买打印机，电脑费用</t>
  </si>
  <si>
    <t>0.62</t>
  </si>
  <si>
    <t>020201-设备-办公设备-复印机</t>
  </si>
  <si>
    <t>购买打印机</t>
  </si>
  <si>
    <t>0.84</t>
  </si>
  <si>
    <t>010204-房屋和建筑物-构筑物-农田水利基础设施</t>
  </si>
  <si>
    <t>机电井</t>
  </si>
  <si>
    <t>0.31</t>
  </si>
  <si>
    <t>2002-01-31</t>
  </si>
  <si>
    <t>三间房</t>
  </si>
  <si>
    <t>6</t>
  </si>
  <si>
    <t>4</t>
  </si>
  <si>
    <t>中心屯</t>
  </si>
  <si>
    <t>二道沟</t>
  </si>
  <si>
    <t>哈拉海场子</t>
  </si>
  <si>
    <t>0206-设备-电器设备</t>
  </si>
  <si>
    <t>广播架子</t>
  </si>
  <si>
    <t>2021-08-03</t>
  </si>
  <si>
    <t>99-其他固定资产</t>
  </si>
  <si>
    <t>电脑</t>
  </si>
  <si>
    <t>2021-12-18</t>
  </si>
  <si>
    <t>铁皮柜</t>
  </si>
  <si>
    <t>煤</t>
  </si>
  <si>
    <t>2018-03-16</t>
  </si>
  <si>
    <t>2017-01-31</t>
  </si>
  <si>
    <t>0299-设备-其他设备</t>
  </si>
  <si>
    <t>铁皮档案柜</t>
  </si>
  <si>
    <t>铁皮档案厨</t>
  </si>
  <si>
    <t>图书架</t>
  </si>
  <si>
    <t>电视机</t>
  </si>
  <si>
    <t>电暖气</t>
  </si>
  <si>
    <t>0205-设备-文化体育设备</t>
  </si>
  <si>
    <t>兵乓球台</t>
  </si>
  <si>
    <t>接受捐赠</t>
  </si>
  <si>
    <t>020501-设备-文化体育设备-文化设备</t>
  </si>
  <si>
    <t>电子琴</t>
  </si>
  <si>
    <t>锣鼓镲</t>
  </si>
  <si>
    <t>煤用锅炉</t>
  </si>
  <si>
    <t>暖气片</t>
  </si>
  <si>
    <t>会议桌椅</t>
  </si>
  <si>
    <t>打印机</t>
  </si>
  <si>
    <t>电冰柜</t>
  </si>
  <si>
    <t>功放机</t>
  </si>
  <si>
    <t>0301-图书与档案-图书</t>
  </si>
  <si>
    <t>财经类</t>
  </si>
  <si>
    <t>科技类</t>
  </si>
  <si>
    <t>生活类</t>
  </si>
  <si>
    <t>文教类</t>
  </si>
  <si>
    <t>少儿类</t>
  </si>
  <si>
    <t>文艺类</t>
  </si>
  <si>
    <t>音像制品</t>
  </si>
  <si>
    <t>010202-房屋和建筑物-构筑物-桥梁</t>
  </si>
  <si>
    <t>修泄洪渠建设项目</t>
  </si>
  <si>
    <t>010201-房屋和建筑物-构筑物-道路</t>
  </si>
  <si>
    <t>通村民组砂石路工程</t>
  </si>
  <si>
    <t>巴林左旗精准扶贫项目险工险段防护工程</t>
  </si>
  <si>
    <t>连户硬化路工程项目</t>
  </si>
  <si>
    <t>未使用</t>
  </si>
  <si>
    <t>01-房屋和建筑物</t>
  </si>
  <si>
    <t>垃圾池建设项目</t>
  </si>
  <si>
    <t>水源地围封建设项目</t>
  </si>
  <si>
    <t>二道沟屯</t>
  </si>
  <si>
    <t>光伏规模180千瓦。</t>
  </si>
  <si>
    <t>富河沟村</t>
  </si>
  <si>
    <t>020299-设备-办公设备-其他办公设备</t>
  </si>
  <si>
    <t>电脑打印机</t>
  </si>
  <si>
    <t>2023.3.31</t>
  </si>
  <si>
    <t>空气热能泵</t>
  </si>
  <si>
    <t>2023.6.30</t>
  </si>
  <si>
    <t>网围栏</t>
  </si>
  <si>
    <t>富河沟村养殖小区护坡建设项目</t>
  </si>
  <si>
    <t>0101-房屋和建筑物-房屋</t>
  </si>
  <si>
    <t>富河沟村养殖小区（11户）基础设施配套项目</t>
  </si>
  <si>
    <t>富河镇富河沟村中心屯饮水安全提升工程</t>
  </si>
  <si>
    <t>二道沟屯中心屯</t>
  </si>
  <si>
    <t>高标准农田建设项目</t>
  </si>
  <si>
    <t>富河沟村哈拉海肠子防洪墙项目</t>
  </si>
  <si>
    <t>村打机电井</t>
  </si>
  <si>
    <t>鼎盛合作社资产收益</t>
  </si>
  <si>
    <t>010102-房屋和建筑物-房屋-教育用房</t>
  </si>
  <si>
    <t>010103-房屋和建筑物-房屋-医疗卫生用房</t>
  </si>
  <si>
    <t>010104-房屋和建筑物-房屋-文化体育用房</t>
  </si>
  <si>
    <t>010105-房屋和建筑物-房屋-宗教用房</t>
  </si>
  <si>
    <t>010107-房屋和建筑物-房屋-工业生产用房</t>
  </si>
  <si>
    <t>010108-房屋和建筑物-房屋-商业用房</t>
  </si>
  <si>
    <t>010199-房屋和建筑物-房屋-其他房屋</t>
  </si>
  <si>
    <t>010203-房屋和建筑物-构筑物-场</t>
  </si>
  <si>
    <t>010299-房屋和建筑物-构筑物-其他构筑物</t>
  </si>
  <si>
    <t>0102-房屋和建筑物-构筑物</t>
  </si>
  <si>
    <t>0201-设备-信息化设备</t>
  </si>
  <si>
    <t>020202-设备-办公设备-投影仪</t>
  </si>
  <si>
    <t>020203-设备-办公设备-照相机及器材</t>
  </si>
  <si>
    <t>020204-设备-办公设备-打印机</t>
  </si>
  <si>
    <t>0202-设备-办公设备</t>
  </si>
  <si>
    <t>020301-设备-交通运输设备-车辆</t>
  </si>
  <si>
    <t>020302-设备-交通运输设备-船</t>
  </si>
  <si>
    <t>020399-设备-交通运输设备-其他交通运输</t>
  </si>
  <si>
    <t>0203-设备-交通运输设备</t>
  </si>
  <si>
    <t>020401-设备-机械设备-农用地机械设备</t>
  </si>
  <si>
    <t>020402-设备-机械设备-林业机械设备</t>
  </si>
  <si>
    <t>020499-设备-机械设备-其他机械设备</t>
  </si>
  <si>
    <t>0204-设备-机械设备</t>
  </si>
  <si>
    <t>020502-设备-文化体育设备-体育设备</t>
  </si>
  <si>
    <t>02-设备</t>
  </si>
  <si>
    <t>0302-图书与档案-档案</t>
  </si>
  <si>
    <t>03-图书与档案</t>
  </si>
  <si>
    <t>0401-家具与用具-家具</t>
  </si>
  <si>
    <t>0402-家具与用具-用具</t>
  </si>
  <si>
    <t>0499-家具与用具-其他</t>
  </si>
  <si>
    <t>04-家具与用具</t>
  </si>
  <si>
    <t>年限平均法</t>
  </si>
  <si>
    <t>双倍余额递减法</t>
  </si>
  <si>
    <t>年数总和法</t>
  </si>
  <si>
    <t>按照实际折旧</t>
  </si>
  <si>
    <t>3</t>
  </si>
  <si>
    <t>12</t>
  </si>
  <si>
    <t>盘盈</t>
  </si>
  <si>
    <t>拼账转入</t>
  </si>
  <si>
    <t>其他</t>
  </si>
  <si>
    <t>不需用</t>
  </si>
  <si>
    <t>已处置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</si>
</sst>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7"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</xf>
    <xf numFmtId="1" fontId="4" fillId="0" borderId="1" xfId="0" applyNumberFormat="1" applyFont="1" applyFill="1" applyBorder="1" applyAlignment="1" applyProtection="1">
      <alignment horizontal="center"/>
    </xf>
    <xf numFmtId="2" fontId="4" fillId="0" borderId="1" xfId="0" applyNumberFormat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0" borderId="1" xfId="0" applyNumberFormat="1" applyFont="1" applyFill="1" applyBorder="1" applyAlignment="1" applyProtection="1">
      <alignment horizontal="center"/>
    </xf>
    <xf numFmtId="176" fontId="3" fillId="3" borderId="1" xfId="0" applyNumberFormat="1" applyFont="1" applyFill="1" applyBorder="1" applyAlignment="1" applyProtection="1">
      <alignment horizont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0" fontId="0" fillId="0" borderId="1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1"/>
  <sheetViews>
    <sheetView tabSelected="1" topLeftCell="A14" workbookViewId="0">
      <selection activeCell="F3" sqref="F3"/>
    </sheetView>
  </sheetViews>
  <sheetFormatPr defaultColWidth="8.89814814814815" defaultRowHeight="13.2"/>
  <cols>
    <col min="1" max="1" width="32.7222222222222" customWidth="1"/>
    <col min="2" max="2" width="41.8611111111111" customWidth="1"/>
    <col min="3" max="3" width="17.5740740740741" style="1" customWidth="1"/>
    <col min="4" max="4" width="5.89814814814815" customWidth="1"/>
    <col min="5" max="5" width="9.22222222222222" customWidth="1"/>
    <col min="6" max="7" width="9.66666666666667" customWidth="1"/>
    <col min="8" max="8" width="21.7222222222222" style="2" customWidth="1"/>
    <col min="9" max="9" width="16.1388888888889" customWidth="1"/>
    <col min="10" max="10" width="19.5740740740741" style="1" customWidth="1"/>
    <col min="11" max="11" width="12.287037037037" style="1" hidden="1" customWidth="1"/>
    <col min="12" max="12" width="5.44444444444444" hidden="1" customWidth="1"/>
    <col min="13" max="13" width="9.66666666666667" style="3" hidden="1" customWidth="1"/>
    <col min="14" max="14" width="19" style="4" customWidth="1"/>
    <col min="15" max="15" width="13.8981481481481" customWidth="1"/>
    <col min="16" max="16" width="13.8981481481481" style="5" hidden="1" customWidth="1"/>
    <col min="17" max="17" width="9.66666666666667" style="5" hidden="1" customWidth="1"/>
    <col min="18" max="18" width="13.8981481481481" style="5" hidden="1" customWidth="1"/>
    <col min="19" max="20" width="9.66666666666667" style="5" hidden="1" customWidth="1"/>
    <col min="21" max="21" width="11.7777777777778" style="5" hidden="1" customWidth="1"/>
    <col min="22" max="22" width="14.287037037037" customWidth="1"/>
    <col min="23" max="23" width="16" style="1" customWidth="1"/>
    <col min="24" max="24" width="13.1388888888889" style="5" customWidth="1"/>
    <col min="25" max="27" width="17.6666666666667" style="5" customWidth="1"/>
  </cols>
  <sheetData>
    <row r="1" ht="208.05" customHeight="1" spans="1:27">
      <c r="A1" s="6" t="s">
        <v>0</v>
      </c>
      <c r="B1" s="7"/>
      <c r="C1" s="8"/>
      <c r="D1" s="7"/>
      <c r="E1" s="7"/>
      <c r="F1" s="7"/>
      <c r="G1" s="7"/>
      <c r="H1" s="9"/>
      <c r="I1" s="7"/>
      <c r="J1" s="8"/>
      <c r="K1" s="8"/>
      <c r="L1" s="7"/>
      <c r="M1" s="29"/>
      <c r="N1" s="30"/>
      <c r="O1" s="7"/>
      <c r="P1" s="31"/>
      <c r="Q1" s="31"/>
      <c r="R1" s="31"/>
      <c r="S1" s="31"/>
      <c r="T1" s="31"/>
      <c r="U1" s="31"/>
      <c r="V1" s="7"/>
      <c r="W1" s="8"/>
      <c r="X1" s="31"/>
      <c r="Y1" s="31"/>
      <c r="Z1" s="31"/>
      <c r="AA1" s="31"/>
    </row>
    <row r="2" spans="1:2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32" t="s">
        <v>13</v>
      </c>
      <c r="N2" s="13" t="s">
        <v>14</v>
      </c>
      <c r="O2" s="10" t="s">
        <v>15</v>
      </c>
      <c r="P2" s="33" t="s">
        <v>16</v>
      </c>
      <c r="Q2" s="33" t="s">
        <v>17</v>
      </c>
      <c r="R2" s="33" t="s">
        <v>18</v>
      </c>
      <c r="S2" s="33" t="s">
        <v>19</v>
      </c>
      <c r="T2" s="33" t="s">
        <v>20</v>
      </c>
      <c r="U2" s="33" t="s">
        <v>21</v>
      </c>
      <c r="V2" s="46" t="s">
        <v>22</v>
      </c>
      <c r="W2" s="10" t="s">
        <v>23</v>
      </c>
      <c r="X2" s="47" t="s">
        <v>24</v>
      </c>
      <c r="Y2" s="5" t="s">
        <v>25</v>
      </c>
      <c r="Z2" s="5" t="s">
        <v>26</v>
      </c>
      <c r="AA2" s="5" t="s">
        <v>27</v>
      </c>
    </row>
    <row r="3" ht="15.6" spans="1:24">
      <c r="A3" s="13" t="s">
        <v>28</v>
      </c>
      <c r="B3" s="14" t="s">
        <v>29</v>
      </c>
      <c r="C3" s="13" t="s">
        <v>30</v>
      </c>
      <c r="D3" s="15" t="s">
        <v>31</v>
      </c>
      <c r="E3" s="13"/>
      <c r="F3" s="13" t="s">
        <v>32</v>
      </c>
      <c r="G3" s="13" t="s">
        <v>33</v>
      </c>
      <c r="H3" s="14" t="s">
        <v>34</v>
      </c>
      <c r="I3" s="28"/>
      <c r="J3" s="34" t="s">
        <v>35</v>
      </c>
      <c r="K3" s="11"/>
      <c r="L3" s="28"/>
      <c r="N3" s="18">
        <v>1280000</v>
      </c>
      <c r="O3" s="13" t="s">
        <v>36</v>
      </c>
      <c r="V3" s="24">
        <v>218666.666666667</v>
      </c>
      <c r="W3" s="11">
        <v>4</v>
      </c>
      <c r="X3" s="24">
        <f t="shared" ref="X3:X19" si="0">V3-W3</f>
        <v>218662.666666667</v>
      </c>
    </row>
    <row r="4" ht="15.6" spans="1:24">
      <c r="A4" s="13" t="s">
        <v>28</v>
      </c>
      <c r="B4" s="14" t="s">
        <v>37</v>
      </c>
      <c r="C4" s="13" t="s">
        <v>30</v>
      </c>
      <c r="D4" s="15" t="s">
        <v>31</v>
      </c>
      <c r="E4" s="13"/>
      <c r="F4" s="13" t="s">
        <v>32</v>
      </c>
      <c r="G4" s="13" t="s">
        <v>33</v>
      </c>
      <c r="H4" s="14" t="s">
        <v>34</v>
      </c>
      <c r="I4" s="28"/>
      <c r="J4" s="34" t="s">
        <v>35</v>
      </c>
      <c r="K4" s="11"/>
      <c r="L4" s="28"/>
      <c r="N4" s="18">
        <v>2770000</v>
      </c>
      <c r="O4" s="13" t="s">
        <v>36</v>
      </c>
      <c r="V4" s="24">
        <v>473208.333333333</v>
      </c>
      <c r="W4" s="11">
        <v>4</v>
      </c>
      <c r="X4" s="24">
        <f t="shared" si="0"/>
        <v>473204.333333333</v>
      </c>
    </row>
    <row r="5" ht="15.6" spans="1:24">
      <c r="A5" s="13" t="s">
        <v>38</v>
      </c>
      <c r="B5" s="14" t="s">
        <v>39</v>
      </c>
      <c r="C5" s="13" t="s">
        <v>40</v>
      </c>
      <c r="D5" s="16" t="s">
        <v>41</v>
      </c>
      <c r="E5" s="13"/>
      <c r="F5" s="13" t="s">
        <v>42</v>
      </c>
      <c r="G5" s="13" t="s">
        <v>33</v>
      </c>
      <c r="H5" s="14" t="s">
        <v>43</v>
      </c>
      <c r="I5" s="28"/>
      <c r="J5" s="34" t="s">
        <v>35</v>
      </c>
      <c r="K5" s="11"/>
      <c r="L5" s="28"/>
      <c r="N5" s="14">
        <v>778496.37</v>
      </c>
      <c r="O5" s="13" t="s">
        <v>36</v>
      </c>
      <c r="V5" s="24">
        <v>778496.37</v>
      </c>
      <c r="W5" s="11">
        <v>6</v>
      </c>
      <c r="X5" s="24">
        <v>778496.37</v>
      </c>
    </row>
    <row r="6" ht="15.6" spans="1:24">
      <c r="A6" s="17" t="s">
        <v>44</v>
      </c>
      <c r="B6" s="14" t="s">
        <v>45</v>
      </c>
      <c r="C6" s="17" t="s">
        <v>40</v>
      </c>
      <c r="D6" s="15" t="s">
        <v>31</v>
      </c>
      <c r="E6" s="17"/>
      <c r="F6" s="17" t="s">
        <v>46</v>
      </c>
      <c r="G6" s="17" t="s">
        <v>33</v>
      </c>
      <c r="H6" s="14" t="s">
        <v>47</v>
      </c>
      <c r="I6" s="28"/>
      <c r="J6" s="34" t="s">
        <v>35</v>
      </c>
      <c r="K6" s="11"/>
      <c r="L6" s="28"/>
      <c r="N6" s="14">
        <v>3210</v>
      </c>
      <c r="O6" s="34" t="s">
        <v>48</v>
      </c>
      <c r="V6" s="24">
        <v>3049.5</v>
      </c>
      <c r="W6" s="11">
        <v>26</v>
      </c>
      <c r="X6" s="24">
        <f t="shared" si="0"/>
        <v>3023.5</v>
      </c>
    </row>
    <row r="7" ht="15.6" spans="1:24">
      <c r="A7" s="17" t="s">
        <v>49</v>
      </c>
      <c r="B7" s="14" t="s">
        <v>50</v>
      </c>
      <c r="C7" s="17" t="s">
        <v>40</v>
      </c>
      <c r="D7" s="16" t="s">
        <v>51</v>
      </c>
      <c r="E7" s="17"/>
      <c r="F7" s="17" t="s">
        <v>46</v>
      </c>
      <c r="G7" s="17" t="s">
        <v>33</v>
      </c>
      <c r="H7" s="14" t="s">
        <v>34</v>
      </c>
      <c r="I7" s="28"/>
      <c r="J7" s="11" t="s">
        <v>39</v>
      </c>
      <c r="K7" s="11"/>
      <c r="L7" s="28"/>
      <c r="N7" s="14">
        <v>10000</v>
      </c>
      <c r="O7" s="34" t="s">
        <v>36</v>
      </c>
      <c r="V7" s="24">
        <v>9500</v>
      </c>
      <c r="W7" s="11">
        <v>9</v>
      </c>
      <c r="X7" s="24">
        <f t="shared" si="0"/>
        <v>9491</v>
      </c>
    </row>
    <row r="8" ht="15.6" spans="1:24">
      <c r="A8" s="17" t="s">
        <v>52</v>
      </c>
      <c r="B8" s="14" t="s">
        <v>53</v>
      </c>
      <c r="C8" s="17" t="s">
        <v>40</v>
      </c>
      <c r="D8" s="16" t="s">
        <v>54</v>
      </c>
      <c r="E8" s="17"/>
      <c r="F8" s="17" t="s">
        <v>46</v>
      </c>
      <c r="G8" s="17" t="s">
        <v>33</v>
      </c>
      <c r="H8" s="14" t="s">
        <v>34</v>
      </c>
      <c r="I8" s="28"/>
      <c r="J8" s="11" t="s">
        <v>39</v>
      </c>
      <c r="K8" s="11"/>
      <c r="L8" s="28"/>
      <c r="N8" s="14">
        <v>3600</v>
      </c>
      <c r="O8" s="34" t="s">
        <v>36</v>
      </c>
      <c r="V8" s="24">
        <v>3420</v>
      </c>
      <c r="W8" s="11">
        <v>6</v>
      </c>
      <c r="X8" s="24">
        <f t="shared" si="0"/>
        <v>3414</v>
      </c>
    </row>
    <row r="9" ht="15.6" spans="1:24">
      <c r="A9" s="17" t="s">
        <v>55</v>
      </c>
      <c r="B9" s="14" t="s">
        <v>56</v>
      </c>
      <c r="C9" s="17" t="s">
        <v>40</v>
      </c>
      <c r="D9" s="16" t="s">
        <v>57</v>
      </c>
      <c r="E9" s="17"/>
      <c r="F9" s="17" t="s">
        <v>32</v>
      </c>
      <c r="G9" s="17" t="s">
        <v>33</v>
      </c>
      <c r="H9" s="14" t="s">
        <v>58</v>
      </c>
      <c r="I9" s="28"/>
      <c r="J9" s="11" t="s">
        <v>59</v>
      </c>
      <c r="K9" s="11"/>
      <c r="L9" s="28"/>
      <c r="N9" s="14">
        <v>320000</v>
      </c>
      <c r="O9" s="34" t="s">
        <v>36</v>
      </c>
      <c r="V9" s="24">
        <v>32000</v>
      </c>
      <c r="W9" s="11">
        <v>5</v>
      </c>
      <c r="X9" s="24">
        <f t="shared" si="0"/>
        <v>31995</v>
      </c>
    </row>
    <row r="10" ht="15.6" spans="1:24">
      <c r="A10" s="17" t="s">
        <v>55</v>
      </c>
      <c r="B10" s="14" t="s">
        <v>56</v>
      </c>
      <c r="C10" s="17" t="s">
        <v>40</v>
      </c>
      <c r="D10" s="15" t="s">
        <v>60</v>
      </c>
      <c r="E10" s="17"/>
      <c r="F10" s="17" t="s">
        <v>32</v>
      </c>
      <c r="G10" s="17" t="s">
        <v>33</v>
      </c>
      <c r="H10" s="14" t="s">
        <v>58</v>
      </c>
      <c r="I10" s="28"/>
      <c r="J10" s="11" t="s">
        <v>59</v>
      </c>
      <c r="K10" s="11"/>
      <c r="L10" s="28"/>
      <c r="N10" s="14">
        <v>320000</v>
      </c>
      <c r="O10" s="34" t="s">
        <v>36</v>
      </c>
      <c r="V10" s="24">
        <v>32000</v>
      </c>
      <c r="W10" s="11">
        <v>5</v>
      </c>
      <c r="X10" s="24">
        <f t="shared" si="0"/>
        <v>31995</v>
      </c>
    </row>
    <row r="11" ht="15.6" spans="1:24">
      <c r="A11" s="17" t="s">
        <v>55</v>
      </c>
      <c r="B11" s="14" t="s">
        <v>56</v>
      </c>
      <c r="C11" s="17" t="s">
        <v>40</v>
      </c>
      <c r="D11" s="15" t="s">
        <v>61</v>
      </c>
      <c r="E11" s="17"/>
      <c r="F11" s="17" t="s">
        <v>32</v>
      </c>
      <c r="G11" s="17" t="s">
        <v>33</v>
      </c>
      <c r="H11" s="14" t="s">
        <v>58</v>
      </c>
      <c r="I11" s="28"/>
      <c r="J11" s="11" t="s">
        <v>62</v>
      </c>
      <c r="K11" s="11"/>
      <c r="L11" s="28"/>
      <c r="N11" s="14">
        <v>240000</v>
      </c>
      <c r="O11" s="34" t="s">
        <v>36</v>
      </c>
      <c r="V11" s="24">
        <v>24000</v>
      </c>
      <c r="W11" s="11">
        <v>5</v>
      </c>
      <c r="X11" s="24">
        <f t="shared" si="0"/>
        <v>23995</v>
      </c>
    </row>
    <row r="12" ht="15.6" spans="1:24">
      <c r="A12" s="17" t="s">
        <v>55</v>
      </c>
      <c r="B12" s="14" t="s">
        <v>56</v>
      </c>
      <c r="C12" s="17" t="s">
        <v>40</v>
      </c>
      <c r="D12" s="15" t="s">
        <v>31</v>
      </c>
      <c r="E12" s="17"/>
      <c r="F12" s="17" t="s">
        <v>32</v>
      </c>
      <c r="G12" s="17" t="s">
        <v>33</v>
      </c>
      <c r="H12" s="14" t="s">
        <v>58</v>
      </c>
      <c r="I12" s="28"/>
      <c r="J12" s="11" t="s">
        <v>63</v>
      </c>
      <c r="K12" s="11"/>
      <c r="L12" s="28"/>
      <c r="N12" s="14">
        <v>240000</v>
      </c>
      <c r="O12" s="34" t="s">
        <v>36</v>
      </c>
      <c r="V12" s="24">
        <v>24000</v>
      </c>
      <c r="W12" s="11">
        <v>5</v>
      </c>
      <c r="X12" s="24">
        <f t="shared" si="0"/>
        <v>23995</v>
      </c>
    </row>
    <row r="13" ht="15.6" spans="1:24">
      <c r="A13" s="17" t="s">
        <v>55</v>
      </c>
      <c r="B13" s="14" t="s">
        <v>56</v>
      </c>
      <c r="C13" s="17" t="s">
        <v>40</v>
      </c>
      <c r="D13" s="15" t="s">
        <v>31</v>
      </c>
      <c r="E13" s="17"/>
      <c r="F13" s="17" t="s">
        <v>32</v>
      </c>
      <c r="G13" s="17" t="s">
        <v>33</v>
      </c>
      <c r="H13" s="14" t="s">
        <v>58</v>
      </c>
      <c r="I13" s="28"/>
      <c r="J13" s="11" t="s">
        <v>64</v>
      </c>
      <c r="K13" s="11"/>
      <c r="L13" s="28"/>
      <c r="N13" s="14">
        <v>120000</v>
      </c>
      <c r="O13" s="34" t="s">
        <v>36</v>
      </c>
      <c r="V13" s="24">
        <v>120000</v>
      </c>
      <c r="W13" s="11">
        <v>4</v>
      </c>
      <c r="X13" s="24">
        <f t="shared" si="0"/>
        <v>119996</v>
      </c>
    </row>
    <row r="14" ht="15.6" spans="1:24">
      <c r="A14" s="17" t="s">
        <v>55</v>
      </c>
      <c r="B14" s="14" t="s">
        <v>56</v>
      </c>
      <c r="C14" s="17" t="s">
        <v>40</v>
      </c>
      <c r="D14" s="15" t="s">
        <v>31</v>
      </c>
      <c r="E14" s="17"/>
      <c r="F14" s="17" t="s">
        <v>32</v>
      </c>
      <c r="G14" s="17" t="s">
        <v>33</v>
      </c>
      <c r="H14" s="14" t="s">
        <v>58</v>
      </c>
      <c r="I14" s="28"/>
      <c r="J14" s="11" t="s">
        <v>62</v>
      </c>
      <c r="K14" s="11"/>
      <c r="L14" s="28"/>
      <c r="N14" s="14">
        <v>40000</v>
      </c>
      <c r="O14" s="34" t="s">
        <v>36</v>
      </c>
      <c r="V14" s="24">
        <v>40000</v>
      </c>
      <c r="W14" s="11">
        <v>4</v>
      </c>
      <c r="X14" s="24">
        <f t="shared" si="0"/>
        <v>39996</v>
      </c>
    </row>
    <row r="15" ht="15.6" spans="1:24">
      <c r="A15" s="17" t="s">
        <v>65</v>
      </c>
      <c r="B15" s="14" t="s">
        <v>66</v>
      </c>
      <c r="C15" s="17" t="s">
        <v>40</v>
      </c>
      <c r="D15" s="15" t="s">
        <v>31</v>
      </c>
      <c r="E15" s="17"/>
      <c r="F15" s="17" t="s">
        <v>46</v>
      </c>
      <c r="G15" s="17" t="s">
        <v>33</v>
      </c>
      <c r="H15" s="14" t="s">
        <v>67</v>
      </c>
      <c r="I15" s="28"/>
      <c r="J15" s="11" t="s">
        <v>39</v>
      </c>
      <c r="K15" s="11"/>
      <c r="L15" s="28"/>
      <c r="N15" s="14">
        <v>320</v>
      </c>
      <c r="O15" s="34" t="s">
        <v>48</v>
      </c>
      <c r="V15" s="24">
        <v>149.333333333333</v>
      </c>
      <c r="W15" s="11">
        <v>1</v>
      </c>
      <c r="X15" s="24">
        <f t="shared" si="0"/>
        <v>148.333333333333</v>
      </c>
    </row>
    <row r="16" ht="15.6" spans="1:24">
      <c r="A16" s="17" t="s">
        <v>68</v>
      </c>
      <c r="B16" s="14" t="s">
        <v>69</v>
      </c>
      <c r="C16" s="17" t="s">
        <v>40</v>
      </c>
      <c r="D16" s="15" t="s">
        <v>31</v>
      </c>
      <c r="E16" s="17"/>
      <c r="F16" s="17" t="s">
        <v>46</v>
      </c>
      <c r="G16" s="17" t="s">
        <v>33</v>
      </c>
      <c r="H16" s="14" t="s">
        <v>70</v>
      </c>
      <c r="I16" s="28"/>
      <c r="J16" s="11" t="s">
        <v>39</v>
      </c>
      <c r="K16" s="11"/>
      <c r="L16" s="28"/>
      <c r="N16" s="14">
        <v>9800</v>
      </c>
      <c r="O16" s="34" t="s">
        <v>48</v>
      </c>
      <c r="V16" s="24">
        <v>6533.33333333333</v>
      </c>
      <c r="W16" s="11">
        <v>1</v>
      </c>
      <c r="X16" s="24">
        <f t="shared" si="0"/>
        <v>6532.33333333333</v>
      </c>
    </row>
    <row r="17" ht="15.6" spans="1:24">
      <c r="A17" s="17" t="s">
        <v>68</v>
      </c>
      <c r="B17" s="14" t="s">
        <v>71</v>
      </c>
      <c r="C17" s="17" t="s">
        <v>40</v>
      </c>
      <c r="D17" s="15" t="s">
        <v>31</v>
      </c>
      <c r="E17" s="17"/>
      <c r="F17" s="17" t="s">
        <v>46</v>
      </c>
      <c r="G17" s="17" t="s">
        <v>33</v>
      </c>
      <c r="H17" s="14" t="s">
        <v>67</v>
      </c>
      <c r="I17" s="28"/>
      <c r="J17" s="11" t="s">
        <v>39</v>
      </c>
      <c r="K17" s="11"/>
      <c r="L17" s="28"/>
      <c r="N17" s="14">
        <v>624</v>
      </c>
      <c r="O17" s="34" t="s">
        <v>48</v>
      </c>
      <c r="V17" s="24">
        <v>291.2</v>
      </c>
      <c r="W17" s="11">
        <v>1</v>
      </c>
      <c r="X17" s="24">
        <f t="shared" si="0"/>
        <v>290.2</v>
      </c>
    </row>
    <row r="18" ht="15.6" spans="1:24">
      <c r="A18" s="17" t="s">
        <v>68</v>
      </c>
      <c r="B18" s="14" t="s">
        <v>72</v>
      </c>
      <c r="C18" s="17" t="s">
        <v>40</v>
      </c>
      <c r="D18" s="15" t="s">
        <v>31</v>
      </c>
      <c r="E18" s="17"/>
      <c r="F18" s="17" t="s">
        <v>46</v>
      </c>
      <c r="G18" s="17" t="s">
        <v>33</v>
      </c>
      <c r="H18" s="14" t="s">
        <v>73</v>
      </c>
      <c r="I18" s="28"/>
      <c r="J18" s="11" t="s">
        <v>39</v>
      </c>
      <c r="K18" s="11"/>
      <c r="L18" s="28"/>
      <c r="N18" s="14">
        <v>5000</v>
      </c>
      <c r="O18" s="34" t="s">
        <v>48</v>
      </c>
      <c r="V18" s="24">
        <v>5000</v>
      </c>
      <c r="W18" s="11">
        <v>1</v>
      </c>
      <c r="X18" s="24">
        <f t="shared" si="0"/>
        <v>4999</v>
      </c>
    </row>
    <row r="19" ht="15.6" spans="1:24">
      <c r="A19" s="17" t="s">
        <v>49</v>
      </c>
      <c r="B19" s="14" t="s">
        <v>69</v>
      </c>
      <c r="C19" s="17" t="s">
        <v>40</v>
      </c>
      <c r="D19" s="15" t="s">
        <v>31</v>
      </c>
      <c r="E19" s="17"/>
      <c r="F19" s="17" t="s">
        <v>46</v>
      </c>
      <c r="G19" s="17" t="s">
        <v>33</v>
      </c>
      <c r="H19" s="14" t="s">
        <v>74</v>
      </c>
      <c r="I19" s="28"/>
      <c r="J19" s="11" t="s">
        <v>39</v>
      </c>
      <c r="K19" s="11"/>
      <c r="L19" s="28"/>
      <c r="N19" s="14">
        <v>16000</v>
      </c>
      <c r="O19" s="34" t="s">
        <v>36</v>
      </c>
      <c r="V19" s="24">
        <v>15200</v>
      </c>
      <c r="W19" s="11">
        <v>3</v>
      </c>
      <c r="X19" s="24">
        <f t="shared" si="0"/>
        <v>15197</v>
      </c>
    </row>
    <row r="20" ht="15.6" spans="1:24">
      <c r="A20" s="17" t="s">
        <v>75</v>
      </c>
      <c r="B20" s="14" t="s">
        <v>76</v>
      </c>
      <c r="C20" s="17" t="s">
        <v>40</v>
      </c>
      <c r="D20" s="15" t="s">
        <v>31</v>
      </c>
      <c r="E20" s="17"/>
      <c r="F20" s="17" t="s">
        <v>46</v>
      </c>
      <c r="G20" s="17" t="s">
        <v>33</v>
      </c>
      <c r="H20" s="14" t="s">
        <v>74</v>
      </c>
      <c r="I20" s="28"/>
      <c r="J20" s="11" t="s">
        <v>39</v>
      </c>
      <c r="K20" s="11"/>
      <c r="L20" s="28"/>
      <c r="N20" s="14">
        <v>1000</v>
      </c>
      <c r="O20" s="34" t="s">
        <v>36</v>
      </c>
      <c r="V20" s="48">
        <v>986.11</v>
      </c>
      <c r="W20" s="11">
        <v>3</v>
      </c>
      <c r="X20" s="24">
        <v>13.85</v>
      </c>
    </row>
    <row r="21" ht="15.6" spans="1:24">
      <c r="A21" s="17" t="s">
        <v>75</v>
      </c>
      <c r="B21" s="14" t="s">
        <v>77</v>
      </c>
      <c r="C21" s="17" t="s">
        <v>40</v>
      </c>
      <c r="D21" s="15" t="s">
        <v>31</v>
      </c>
      <c r="E21" s="17"/>
      <c r="F21" s="17" t="s">
        <v>46</v>
      </c>
      <c r="G21" s="17" t="s">
        <v>33</v>
      </c>
      <c r="H21" s="14" t="s">
        <v>74</v>
      </c>
      <c r="I21" s="28"/>
      <c r="J21" s="11" t="s">
        <v>39</v>
      </c>
      <c r="K21" s="11"/>
      <c r="L21" s="28"/>
      <c r="N21" s="14">
        <v>900</v>
      </c>
      <c r="O21" s="34" t="s">
        <v>36</v>
      </c>
      <c r="V21" s="48">
        <v>887.5</v>
      </c>
      <c r="W21" s="11">
        <v>3</v>
      </c>
      <c r="X21" s="24">
        <f t="shared" ref="X21:X58" si="1">V21-W21</f>
        <v>884.5</v>
      </c>
    </row>
    <row r="22" ht="15.6" spans="1:24">
      <c r="A22" s="17" t="s">
        <v>75</v>
      </c>
      <c r="B22" s="14" t="s">
        <v>78</v>
      </c>
      <c r="C22" s="17" t="s">
        <v>40</v>
      </c>
      <c r="D22" s="15" t="s">
        <v>31</v>
      </c>
      <c r="E22" s="17"/>
      <c r="F22" s="17" t="s">
        <v>46</v>
      </c>
      <c r="G22" s="17" t="s">
        <v>33</v>
      </c>
      <c r="H22" s="14" t="s">
        <v>74</v>
      </c>
      <c r="I22" s="28"/>
      <c r="J22" s="11" t="s">
        <v>39</v>
      </c>
      <c r="K22" s="11"/>
      <c r="L22" s="28"/>
      <c r="N22" s="14">
        <v>800</v>
      </c>
      <c r="O22" s="34" t="s">
        <v>36</v>
      </c>
      <c r="V22" s="48">
        <v>788.89</v>
      </c>
      <c r="W22" s="11">
        <v>3</v>
      </c>
      <c r="X22" s="24">
        <f t="shared" si="1"/>
        <v>785.89</v>
      </c>
    </row>
    <row r="23" ht="15.6" spans="1:24">
      <c r="A23" s="17" t="s">
        <v>65</v>
      </c>
      <c r="B23" s="14" t="s">
        <v>79</v>
      </c>
      <c r="C23" s="17" t="s">
        <v>40</v>
      </c>
      <c r="D23" s="15" t="s">
        <v>31</v>
      </c>
      <c r="E23" s="17"/>
      <c r="F23" s="17" t="s">
        <v>46</v>
      </c>
      <c r="G23" s="17" t="s">
        <v>33</v>
      </c>
      <c r="H23" s="14" t="s">
        <v>74</v>
      </c>
      <c r="I23" s="28"/>
      <c r="J23" s="11" t="s">
        <v>39</v>
      </c>
      <c r="K23" s="11"/>
      <c r="L23" s="28"/>
      <c r="N23" s="14">
        <v>3000</v>
      </c>
      <c r="O23" s="34" t="s">
        <v>36</v>
      </c>
      <c r="V23" s="48">
        <v>3000</v>
      </c>
      <c r="W23" s="11">
        <v>3</v>
      </c>
      <c r="X23" s="24">
        <f t="shared" si="1"/>
        <v>2997</v>
      </c>
    </row>
    <row r="24" ht="15.6" spans="1:24">
      <c r="A24" s="17" t="s">
        <v>68</v>
      </c>
      <c r="B24" s="14" t="s">
        <v>80</v>
      </c>
      <c r="C24" s="17" t="s">
        <v>40</v>
      </c>
      <c r="D24" s="15" t="s">
        <v>31</v>
      </c>
      <c r="E24" s="17"/>
      <c r="F24" s="17" t="s">
        <v>46</v>
      </c>
      <c r="G24" s="17" t="s">
        <v>33</v>
      </c>
      <c r="H24" s="14" t="s">
        <v>74</v>
      </c>
      <c r="I24" s="28"/>
      <c r="J24" s="11" t="s">
        <v>39</v>
      </c>
      <c r="K24" s="11"/>
      <c r="L24" s="28"/>
      <c r="N24" s="14">
        <v>24000</v>
      </c>
      <c r="O24" s="34" t="s">
        <v>36</v>
      </c>
      <c r="V24" s="48">
        <v>24000</v>
      </c>
      <c r="W24" s="11">
        <v>3</v>
      </c>
      <c r="X24" s="24">
        <f t="shared" si="1"/>
        <v>23997</v>
      </c>
    </row>
    <row r="25" ht="15.6" spans="1:24">
      <c r="A25" s="17" t="s">
        <v>81</v>
      </c>
      <c r="B25" s="14" t="s">
        <v>82</v>
      </c>
      <c r="C25" s="17" t="s">
        <v>40</v>
      </c>
      <c r="D25" s="15" t="s">
        <v>31</v>
      </c>
      <c r="E25" s="17"/>
      <c r="F25" s="17" t="s">
        <v>83</v>
      </c>
      <c r="G25" s="17" t="s">
        <v>33</v>
      </c>
      <c r="H25" s="14" t="s">
        <v>74</v>
      </c>
      <c r="I25" s="28"/>
      <c r="J25" s="11" t="s">
        <v>39</v>
      </c>
      <c r="K25" s="11"/>
      <c r="L25" s="28"/>
      <c r="N25" s="14">
        <v>700</v>
      </c>
      <c r="O25" s="34" t="s">
        <v>48</v>
      </c>
      <c r="V25" s="48">
        <v>700</v>
      </c>
      <c r="W25" s="11">
        <v>3</v>
      </c>
      <c r="X25" s="24">
        <f t="shared" si="1"/>
        <v>697</v>
      </c>
    </row>
    <row r="26" ht="15.6" spans="1:24">
      <c r="A26" s="17" t="s">
        <v>84</v>
      </c>
      <c r="B26" s="14" t="s">
        <v>85</v>
      </c>
      <c r="C26" s="17" t="s">
        <v>40</v>
      </c>
      <c r="D26" s="15" t="s">
        <v>31</v>
      </c>
      <c r="E26" s="17"/>
      <c r="F26" s="17" t="s">
        <v>83</v>
      </c>
      <c r="G26" s="17" t="s">
        <v>33</v>
      </c>
      <c r="H26" s="14" t="s">
        <v>74</v>
      </c>
      <c r="I26" s="28"/>
      <c r="J26" s="11" t="s">
        <v>39</v>
      </c>
      <c r="K26" s="11"/>
      <c r="L26" s="28"/>
      <c r="N26" s="14">
        <v>300</v>
      </c>
      <c r="O26" s="34" t="s">
        <v>48</v>
      </c>
      <c r="V26" s="48">
        <v>300</v>
      </c>
      <c r="W26" s="11">
        <v>3</v>
      </c>
      <c r="X26" s="24">
        <f t="shared" si="1"/>
        <v>297</v>
      </c>
    </row>
    <row r="27" ht="15.6" spans="1:24">
      <c r="A27" s="17" t="s">
        <v>84</v>
      </c>
      <c r="B27" s="14" t="s">
        <v>86</v>
      </c>
      <c r="C27" s="17" t="s">
        <v>40</v>
      </c>
      <c r="D27" s="15" t="s">
        <v>31</v>
      </c>
      <c r="E27" s="17"/>
      <c r="F27" s="17" t="s">
        <v>83</v>
      </c>
      <c r="G27" s="17" t="s">
        <v>33</v>
      </c>
      <c r="H27" s="14" t="s">
        <v>74</v>
      </c>
      <c r="I27" s="28"/>
      <c r="J27" s="11" t="s">
        <v>39</v>
      </c>
      <c r="K27" s="11"/>
      <c r="L27" s="28"/>
      <c r="N27" s="14">
        <v>800</v>
      </c>
      <c r="O27" s="34" t="s">
        <v>48</v>
      </c>
      <c r="V27" s="48">
        <v>788.89</v>
      </c>
      <c r="W27" s="11">
        <v>4</v>
      </c>
      <c r="X27" s="24">
        <f t="shared" si="1"/>
        <v>784.89</v>
      </c>
    </row>
    <row r="28" ht="15.6" spans="1:24">
      <c r="A28" s="17" t="s">
        <v>68</v>
      </c>
      <c r="B28" s="14" t="s">
        <v>87</v>
      </c>
      <c r="C28" s="17" t="s">
        <v>40</v>
      </c>
      <c r="D28" s="15" t="s">
        <v>31</v>
      </c>
      <c r="E28" s="17"/>
      <c r="F28" s="17" t="s">
        <v>46</v>
      </c>
      <c r="G28" s="17" t="s">
        <v>33</v>
      </c>
      <c r="H28" s="14" t="s">
        <v>74</v>
      </c>
      <c r="I28" s="28"/>
      <c r="J28" s="11" t="s">
        <v>39</v>
      </c>
      <c r="K28" s="11"/>
      <c r="L28" s="28"/>
      <c r="N28" s="14">
        <v>4000</v>
      </c>
      <c r="O28" s="34" t="s">
        <v>48</v>
      </c>
      <c r="V28" s="48">
        <v>3880</v>
      </c>
      <c r="W28" s="11">
        <v>22</v>
      </c>
      <c r="X28" s="24">
        <f t="shared" si="1"/>
        <v>3858</v>
      </c>
    </row>
    <row r="29" ht="15.6" spans="1:24">
      <c r="A29" s="17" t="s">
        <v>68</v>
      </c>
      <c r="B29" s="14" t="s">
        <v>88</v>
      </c>
      <c r="C29" s="17" t="s">
        <v>40</v>
      </c>
      <c r="D29" s="15" t="s">
        <v>31</v>
      </c>
      <c r="E29" s="17"/>
      <c r="F29" s="17" t="s">
        <v>46</v>
      </c>
      <c r="G29" s="17" t="s">
        <v>33</v>
      </c>
      <c r="H29" s="14" t="s">
        <v>74</v>
      </c>
      <c r="I29" s="28"/>
      <c r="J29" s="11" t="s">
        <v>39</v>
      </c>
      <c r="K29" s="11"/>
      <c r="L29" s="28"/>
      <c r="N29" s="14">
        <v>3000</v>
      </c>
      <c r="O29" s="34" t="s">
        <v>48</v>
      </c>
      <c r="V29" s="48">
        <v>2850</v>
      </c>
      <c r="W29" s="11">
        <v>22</v>
      </c>
      <c r="X29" s="24">
        <f t="shared" si="1"/>
        <v>2828</v>
      </c>
    </row>
    <row r="30" ht="15.6" spans="1:24">
      <c r="A30" s="17" t="s">
        <v>68</v>
      </c>
      <c r="B30" s="14" t="s">
        <v>89</v>
      </c>
      <c r="C30" s="17" t="s">
        <v>40</v>
      </c>
      <c r="D30" s="15" t="s">
        <v>31</v>
      </c>
      <c r="E30" s="17"/>
      <c r="F30" s="17" t="s">
        <v>46</v>
      </c>
      <c r="G30" s="17" t="s">
        <v>33</v>
      </c>
      <c r="H30" s="14" t="s">
        <v>74</v>
      </c>
      <c r="I30" s="28"/>
      <c r="J30" s="11" t="s">
        <v>39</v>
      </c>
      <c r="K30" s="11"/>
      <c r="L30" s="28"/>
      <c r="N30" s="14">
        <v>8000</v>
      </c>
      <c r="O30" s="34" t="s">
        <v>48</v>
      </c>
      <c r="V30" s="48">
        <v>7760</v>
      </c>
      <c r="W30" s="11">
        <v>22</v>
      </c>
      <c r="X30" s="24">
        <f t="shared" si="1"/>
        <v>7738</v>
      </c>
    </row>
    <row r="31" ht="15.6" spans="1:24">
      <c r="A31" s="17" t="s">
        <v>52</v>
      </c>
      <c r="B31" s="14" t="s">
        <v>90</v>
      </c>
      <c r="C31" s="17" t="s">
        <v>40</v>
      </c>
      <c r="D31" s="15" t="s">
        <v>31</v>
      </c>
      <c r="E31" s="17"/>
      <c r="F31" s="17" t="s">
        <v>46</v>
      </c>
      <c r="G31" s="17" t="s">
        <v>33</v>
      </c>
      <c r="H31" s="14" t="s">
        <v>74</v>
      </c>
      <c r="I31" s="28"/>
      <c r="J31" s="11" t="s">
        <v>39</v>
      </c>
      <c r="K31" s="11"/>
      <c r="L31" s="28"/>
      <c r="N31" s="14">
        <v>1800</v>
      </c>
      <c r="O31" s="34" t="s">
        <v>48</v>
      </c>
      <c r="V31" s="48">
        <v>1775</v>
      </c>
      <c r="W31" s="11">
        <v>22</v>
      </c>
      <c r="X31" s="24">
        <f t="shared" si="1"/>
        <v>1753</v>
      </c>
    </row>
    <row r="32" ht="15.6" spans="1:24">
      <c r="A32" s="17" t="s">
        <v>65</v>
      </c>
      <c r="B32" s="14" t="s">
        <v>91</v>
      </c>
      <c r="C32" s="17" t="s">
        <v>40</v>
      </c>
      <c r="D32" s="15" t="s">
        <v>31</v>
      </c>
      <c r="E32" s="17"/>
      <c r="F32" s="17" t="s">
        <v>46</v>
      </c>
      <c r="G32" s="17" t="s">
        <v>33</v>
      </c>
      <c r="H32" s="14" t="s">
        <v>74</v>
      </c>
      <c r="I32" s="28"/>
      <c r="J32" s="11" t="s">
        <v>39</v>
      </c>
      <c r="K32" s="11"/>
      <c r="L32" s="28"/>
      <c r="N32" s="14">
        <v>900</v>
      </c>
      <c r="O32" s="34" t="s">
        <v>48</v>
      </c>
      <c r="V32" s="48">
        <v>855</v>
      </c>
      <c r="W32" s="11">
        <v>22</v>
      </c>
      <c r="X32" s="24">
        <f t="shared" si="1"/>
        <v>833</v>
      </c>
    </row>
    <row r="33" ht="15.6" spans="1:24">
      <c r="A33" s="17" t="s">
        <v>84</v>
      </c>
      <c r="B33" s="14" t="s">
        <v>92</v>
      </c>
      <c r="C33" s="17" t="s">
        <v>40</v>
      </c>
      <c r="D33" s="15" t="s">
        <v>31</v>
      </c>
      <c r="E33" s="17"/>
      <c r="F33" s="17" t="s">
        <v>32</v>
      </c>
      <c r="G33" s="17" t="s">
        <v>33</v>
      </c>
      <c r="H33" s="14" t="s">
        <v>74</v>
      </c>
      <c r="I33" s="28"/>
      <c r="J33" s="11" t="s">
        <v>39</v>
      </c>
      <c r="K33" s="11"/>
      <c r="L33" s="28"/>
      <c r="N33" s="14">
        <v>500</v>
      </c>
      <c r="O33" s="34" t="s">
        <v>48</v>
      </c>
      <c r="V33" s="48">
        <v>475</v>
      </c>
      <c r="W33" s="11">
        <v>22</v>
      </c>
      <c r="X33" s="24">
        <f t="shared" si="1"/>
        <v>453</v>
      </c>
    </row>
    <row r="34" ht="15.6" spans="1:24">
      <c r="A34" s="17" t="s">
        <v>93</v>
      </c>
      <c r="B34" s="14" t="s">
        <v>94</v>
      </c>
      <c r="C34" s="17" t="s">
        <v>40</v>
      </c>
      <c r="D34" s="15" t="s">
        <v>31</v>
      </c>
      <c r="E34" s="17"/>
      <c r="F34" s="17" t="s">
        <v>32</v>
      </c>
      <c r="G34" s="17" t="s">
        <v>33</v>
      </c>
      <c r="H34" s="14" t="s">
        <v>74</v>
      </c>
      <c r="I34" s="28"/>
      <c r="J34" s="11" t="s">
        <v>39</v>
      </c>
      <c r="K34" s="11"/>
      <c r="L34" s="28"/>
      <c r="N34" s="14">
        <v>200</v>
      </c>
      <c r="O34" s="34" t="s">
        <v>48</v>
      </c>
      <c r="V34" s="48">
        <v>194</v>
      </c>
      <c r="W34" s="11">
        <v>1</v>
      </c>
      <c r="X34" s="24">
        <f t="shared" si="1"/>
        <v>193</v>
      </c>
    </row>
    <row r="35" ht="15.6" spans="1:24">
      <c r="A35" s="17" t="s">
        <v>93</v>
      </c>
      <c r="B35" s="18" t="s">
        <v>95</v>
      </c>
      <c r="C35" s="17" t="s">
        <v>40</v>
      </c>
      <c r="D35" s="15" t="s">
        <v>31</v>
      </c>
      <c r="E35" s="17"/>
      <c r="F35" s="17" t="s">
        <v>32</v>
      </c>
      <c r="G35" s="17" t="s">
        <v>33</v>
      </c>
      <c r="H35" s="18" t="s">
        <v>74</v>
      </c>
      <c r="I35" s="28"/>
      <c r="J35" s="11" t="s">
        <v>39</v>
      </c>
      <c r="K35" s="11"/>
      <c r="L35" s="28"/>
      <c r="N35" s="18">
        <v>200</v>
      </c>
      <c r="O35" s="34" t="s">
        <v>48</v>
      </c>
      <c r="V35" s="48">
        <v>194</v>
      </c>
      <c r="W35" s="11">
        <v>1</v>
      </c>
      <c r="X35" s="24">
        <f t="shared" si="1"/>
        <v>193</v>
      </c>
    </row>
    <row r="36" ht="15.6" spans="1:24">
      <c r="A36" s="17" t="s">
        <v>93</v>
      </c>
      <c r="B36" s="18" t="s">
        <v>96</v>
      </c>
      <c r="C36" s="17" t="s">
        <v>40</v>
      </c>
      <c r="D36" s="15" t="s">
        <v>31</v>
      </c>
      <c r="E36" s="17"/>
      <c r="F36" s="17" t="s">
        <v>32</v>
      </c>
      <c r="G36" s="17" t="s">
        <v>33</v>
      </c>
      <c r="H36" s="18" t="s">
        <v>74</v>
      </c>
      <c r="I36" s="28"/>
      <c r="J36" s="11" t="s">
        <v>39</v>
      </c>
      <c r="K36" s="11"/>
      <c r="L36" s="28"/>
      <c r="N36" s="18">
        <v>200</v>
      </c>
      <c r="O36" s="34" t="s">
        <v>48</v>
      </c>
      <c r="V36" s="48">
        <v>194</v>
      </c>
      <c r="W36" s="11">
        <v>3</v>
      </c>
      <c r="X36" s="24">
        <f t="shared" si="1"/>
        <v>191</v>
      </c>
    </row>
    <row r="37" ht="15.6" spans="1:24">
      <c r="A37" s="17" t="s">
        <v>93</v>
      </c>
      <c r="B37" s="18" t="s">
        <v>97</v>
      </c>
      <c r="C37" s="17" t="s">
        <v>40</v>
      </c>
      <c r="D37" s="15" t="s">
        <v>31</v>
      </c>
      <c r="E37" s="17"/>
      <c r="F37" s="17" t="s">
        <v>32</v>
      </c>
      <c r="G37" s="17" t="s">
        <v>33</v>
      </c>
      <c r="H37" s="18" t="s">
        <v>74</v>
      </c>
      <c r="I37" s="28"/>
      <c r="J37" s="11" t="s">
        <v>39</v>
      </c>
      <c r="K37" s="11"/>
      <c r="L37" s="28"/>
      <c r="N37" s="18">
        <v>200</v>
      </c>
      <c r="O37" s="34" t="s">
        <v>48</v>
      </c>
      <c r="V37" s="48">
        <v>194</v>
      </c>
      <c r="W37" s="11">
        <v>2.5</v>
      </c>
      <c r="X37" s="24">
        <f t="shared" si="1"/>
        <v>191.5</v>
      </c>
    </row>
    <row r="38" ht="15.6" spans="1:24">
      <c r="A38" s="17" t="s">
        <v>93</v>
      </c>
      <c r="B38" s="18" t="s">
        <v>98</v>
      </c>
      <c r="C38" s="17" t="s">
        <v>40</v>
      </c>
      <c r="D38" s="15" t="s">
        <v>31</v>
      </c>
      <c r="E38" s="17"/>
      <c r="F38" s="17" t="s">
        <v>32</v>
      </c>
      <c r="G38" s="17" t="s">
        <v>33</v>
      </c>
      <c r="H38" s="18" t="s">
        <v>74</v>
      </c>
      <c r="I38" s="28"/>
      <c r="J38" s="11" t="s">
        <v>39</v>
      </c>
      <c r="K38" s="11"/>
      <c r="L38" s="28"/>
      <c r="N38" s="18">
        <v>200</v>
      </c>
      <c r="O38" s="34" t="s">
        <v>48</v>
      </c>
      <c r="V38" s="48">
        <v>194</v>
      </c>
      <c r="W38" s="11">
        <v>3</v>
      </c>
      <c r="X38" s="24">
        <f t="shared" si="1"/>
        <v>191</v>
      </c>
    </row>
    <row r="39" ht="15.6" spans="1:24">
      <c r="A39" s="17" t="s">
        <v>93</v>
      </c>
      <c r="B39" s="18" t="s">
        <v>99</v>
      </c>
      <c r="C39" s="17" t="s">
        <v>40</v>
      </c>
      <c r="D39" s="15" t="s">
        <v>31</v>
      </c>
      <c r="E39" s="17"/>
      <c r="F39" s="17" t="s">
        <v>32</v>
      </c>
      <c r="G39" s="17" t="s">
        <v>33</v>
      </c>
      <c r="H39" s="18" t="s">
        <v>74</v>
      </c>
      <c r="I39" s="28"/>
      <c r="J39" s="11" t="s">
        <v>39</v>
      </c>
      <c r="K39" s="11"/>
      <c r="L39" s="28"/>
      <c r="N39" s="18">
        <v>200</v>
      </c>
      <c r="O39" s="34" t="s">
        <v>48</v>
      </c>
      <c r="V39" s="48">
        <v>194</v>
      </c>
      <c r="W39" s="11">
        <v>7</v>
      </c>
      <c r="X39" s="24">
        <f t="shared" si="1"/>
        <v>187</v>
      </c>
    </row>
    <row r="40" ht="15.6" spans="1:24">
      <c r="A40" s="17" t="s">
        <v>75</v>
      </c>
      <c r="B40" s="18" t="s">
        <v>100</v>
      </c>
      <c r="C40" s="17" t="s">
        <v>40</v>
      </c>
      <c r="D40" s="15" t="s">
        <v>31</v>
      </c>
      <c r="E40" s="17"/>
      <c r="F40" s="17" t="s">
        <v>32</v>
      </c>
      <c r="G40" s="17" t="s">
        <v>33</v>
      </c>
      <c r="H40" s="18" t="s">
        <v>74</v>
      </c>
      <c r="I40" s="28"/>
      <c r="J40" s="11" t="s">
        <v>39</v>
      </c>
      <c r="K40" s="11"/>
      <c r="L40" s="28"/>
      <c r="N40" s="18">
        <v>200</v>
      </c>
      <c r="O40" s="34" t="s">
        <v>48</v>
      </c>
      <c r="V40" s="48">
        <v>194</v>
      </c>
      <c r="W40" s="11">
        <v>7</v>
      </c>
      <c r="X40" s="24">
        <f t="shared" si="1"/>
        <v>187</v>
      </c>
    </row>
    <row r="41" ht="15.6" spans="1:24">
      <c r="A41" s="17" t="s">
        <v>101</v>
      </c>
      <c r="B41" s="19" t="s">
        <v>102</v>
      </c>
      <c r="C41" s="17" t="s">
        <v>40</v>
      </c>
      <c r="D41" s="15" t="s">
        <v>31</v>
      </c>
      <c r="E41" s="17"/>
      <c r="F41" s="17" t="s">
        <v>32</v>
      </c>
      <c r="G41" s="17" t="s">
        <v>33</v>
      </c>
      <c r="H41" s="20">
        <v>2015</v>
      </c>
      <c r="I41" s="28"/>
      <c r="J41" s="11" t="s">
        <v>64</v>
      </c>
      <c r="K41" s="11"/>
      <c r="L41" s="28"/>
      <c r="N41" s="35">
        <v>30000</v>
      </c>
      <c r="O41" s="34" t="s">
        <v>48</v>
      </c>
      <c r="V41" s="48">
        <v>13500</v>
      </c>
      <c r="W41" s="11">
        <v>7</v>
      </c>
      <c r="X41" s="24">
        <f t="shared" si="1"/>
        <v>13493</v>
      </c>
    </row>
    <row r="42" ht="15.6" spans="1:24">
      <c r="A42" s="17" t="s">
        <v>103</v>
      </c>
      <c r="B42" s="19" t="s">
        <v>104</v>
      </c>
      <c r="C42" s="17" t="s">
        <v>40</v>
      </c>
      <c r="D42" s="15" t="s">
        <v>31</v>
      </c>
      <c r="E42" s="17"/>
      <c r="F42" s="17" t="s">
        <v>32</v>
      </c>
      <c r="G42" s="17" t="s">
        <v>33</v>
      </c>
      <c r="H42" s="20">
        <v>2018</v>
      </c>
      <c r="I42" s="28"/>
      <c r="J42" s="11" t="s">
        <v>63</v>
      </c>
      <c r="K42" s="11"/>
      <c r="L42" s="28"/>
      <c r="N42" s="35">
        <v>43200</v>
      </c>
      <c r="O42" s="34" t="s">
        <v>48</v>
      </c>
      <c r="V42" s="48">
        <v>12960</v>
      </c>
      <c r="W42" s="11">
        <v>7</v>
      </c>
      <c r="X42" s="24">
        <f t="shared" si="1"/>
        <v>12953</v>
      </c>
    </row>
    <row r="43" ht="15.6" spans="1:24">
      <c r="A43" s="17" t="s">
        <v>101</v>
      </c>
      <c r="B43" s="19" t="s">
        <v>105</v>
      </c>
      <c r="C43" s="17" t="s">
        <v>40</v>
      </c>
      <c r="D43" s="15" t="s">
        <v>31</v>
      </c>
      <c r="E43" s="17"/>
      <c r="F43" s="17" t="s">
        <v>83</v>
      </c>
      <c r="G43" s="17" t="s">
        <v>33</v>
      </c>
      <c r="H43" s="20">
        <v>2019</v>
      </c>
      <c r="I43" s="28"/>
      <c r="J43" s="11" t="s">
        <v>59</v>
      </c>
      <c r="K43" s="11"/>
      <c r="L43" s="28"/>
      <c r="N43" s="35">
        <v>267400</v>
      </c>
      <c r="O43" s="34" t="s">
        <v>48</v>
      </c>
      <c r="V43" s="48">
        <v>66850</v>
      </c>
      <c r="W43" s="11">
        <v>7</v>
      </c>
      <c r="X43" s="24">
        <f t="shared" si="1"/>
        <v>66843</v>
      </c>
    </row>
    <row r="44" ht="15.6" spans="1:24">
      <c r="A44" s="17" t="s">
        <v>103</v>
      </c>
      <c r="B44" s="19" t="s">
        <v>106</v>
      </c>
      <c r="C44" s="17" t="s">
        <v>40</v>
      </c>
      <c r="D44" s="15" t="s">
        <v>31</v>
      </c>
      <c r="E44" s="17"/>
      <c r="F44" s="17" t="s">
        <v>32</v>
      </c>
      <c r="G44" s="17" t="s">
        <v>33</v>
      </c>
      <c r="H44" s="20">
        <v>2019</v>
      </c>
      <c r="I44" s="28"/>
      <c r="J44" s="11" t="s">
        <v>64</v>
      </c>
      <c r="K44" s="11"/>
      <c r="L44" s="28"/>
      <c r="N44" s="35">
        <v>250545</v>
      </c>
      <c r="O44" s="34" t="s">
        <v>48</v>
      </c>
      <c r="V44" s="48">
        <v>62636.25</v>
      </c>
      <c r="W44" s="11">
        <v>7</v>
      </c>
      <c r="X44" s="24">
        <f t="shared" si="1"/>
        <v>62629.25</v>
      </c>
    </row>
    <row r="45" ht="15.6" spans="1:24">
      <c r="A45" s="17" t="s">
        <v>103</v>
      </c>
      <c r="B45" s="19" t="s">
        <v>106</v>
      </c>
      <c r="C45" s="17" t="s">
        <v>40</v>
      </c>
      <c r="D45" s="15" t="s">
        <v>31</v>
      </c>
      <c r="E45" s="17"/>
      <c r="F45" s="17" t="s">
        <v>32</v>
      </c>
      <c r="G45" s="17" t="s">
        <v>107</v>
      </c>
      <c r="H45" s="20">
        <v>2019</v>
      </c>
      <c r="I45" s="28"/>
      <c r="J45" s="11" t="s">
        <v>62</v>
      </c>
      <c r="K45" s="11"/>
      <c r="L45" s="28"/>
      <c r="N45" s="35">
        <v>318727</v>
      </c>
      <c r="O45" s="34" t="s">
        <v>48</v>
      </c>
      <c r="V45" s="48">
        <v>79681.75</v>
      </c>
      <c r="W45" s="11">
        <v>7</v>
      </c>
      <c r="X45" s="24">
        <f t="shared" si="1"/>
        <v>79674.75</v>
      </c>
    </row>
    <row r="46" ht="15.6" spans="1:24">
      <c r="A46" s="17" t="s">
        <v>103</v>
      </c>
      <c r="B46" s="19" t="s">
        <v>106</v>
      </c>
      <c r="C46" s="17" t="s">
        <v>40</v>
      </c>
      <c r="D46" s="15" t="s">
        <v>31</v>
      </c>
      <c r="E46" s="17"/>
      <c r="F46" s="17" t="s">
        <v>32</v>
      </c>
      <c r="G46" s="17" t="s">
        <v>33</v>
      </c>
      <c r="H46" s="20">
        <v>2019</v>
      </c>
      <c r="I46" s="28"/>
      <c r="J46" s="11" t="s">
        <v>59</v>
      </c>
      <c r="K46" s="11"/>
      <c r="L46" s="28"/>
      <c r="N46" s="35">
        <v>116700</v>
      </c>
      <c r="O46" s="34" t="s">
        <v>48</v>
      </c>
      <c r="V46" s="48">
        <v>29175</v>
      </c>
      <c r="W46" s="11">
        <v>7</v>
      </c>
      <c r="X46" s="24">
        <f t="shared" si="1"/>
        <v>29168</v>
      </c>
    </row>
    <row r="47" ht="15.6" spans="1:24">
      <c r="A47" s="17" t="s">
        <v>108</v>
      </c>
      <c r="B47" s="19" t="s">
        <v>109</v>
      </c>
      <c r="C47" s="17" t="s">
        <v>40</v>
      </c>
      <c r="D47" s="15" t="s">
        <v>31</v>
      </c>
      <c r="E47" s="17"/>
      <c r="F47" s="17" t="s">
        <v>32</v>
      </c>
      <c r="G47" s="17" t="s">
        <v>33</v>
      </c>
      <c r="H47" s="20">
        <v>2020</v>
      </c>
      <c r="I47" s="28"/>
      <c r="J47" s="11" t="s">
        <v>35</v>
      </c>
      <c r="K47" s="11"/>
      <c r="L47" s="28"/>
      <c r="N47" s="35">
        <v>60000</v>
      </c>
      <c r="O47" s="34" t="s">
        <v>48</v>
      </c>
      <c r="V47" s="48">
        <v>12000</v>
      </c>
      <c r="W47" s="11">
        <v>7</v>
      </c>
      <c r="X47" s="24">
        <f t="shared" si="1"/>
        <v>11993</v>
      </c>
    </row>
    <row r="48" ht="15.6" spans="1:24">
      <c r="A48" s="17" t="s">
        <v>55</v>
      </c>
      <c r="B48" s="19" t="s">
        <v>110</v>
      </c>
      <c r="C48" s="17" t="s">
        <v>40</v>
      </c>
      <c r="D48" s="15" t="s">
        <v>31</v>
      </c>
      <c r="E48" s="17"/>
      <c r="F48" s="17" t="s">
        <v>32</v>
      </c>
      <c r="G48" s="17" t="s">
        <v>33</v>
      </c>
      <c r="H48" s="20">
        <v>2020</v>
      </c>
      <c r="I48" s="28"/>
      <c r="J48" s="11" t="s">
        <v>111</v>
      </c>
      <c r="K48" s="11"/>
      <c r="L48" s="28"/>
      <c r="N48" s="36">
        <v>37088</v>
      </c>
      <c r="O48" s="34" t="s">
        <v>48</v>
      </c>
      <c r="V48" s="48">
        <v>7417.6</v>
      </c>
      <c r="W48" s="11">
        <v>7</v>
      </c>
      <c r="X48" s="24">
        <f t="shared" si="1"/>
        <v>7410.6</v>
      </c>
    </row>
    <row r="49" ht="15.6" spans="1:24">
      <c r="A49" s="17" t="s">
        <v>68</v>
      </c>
      <c r="B49" s="19" t="s">
        <v>112</v>
      </c>
      <c r="C49" s="17" t="s">
        <v>40</v>
      </c>
      <c r="D49" s="15" t="s">
        <v>31</v>
      </c>
      <c r="E49" s="17"/>
      <c r="F49" s="17" t="s">
        <v>32</v>
      </c>
      <c r="G49" s="17" t="s">
        <v>33</v>
      </c>
      <c r="H49" s="21">
        <v>2019</v>
      </c>
      <c r="I49" s="28"/>
      <c r="J49" s="11" t="s">
        <v>113</v>
      </c>
      <c r="K49" s="11"/>
      <c r="L49" s="28"/>
      <c r="N49" s="37">
        <v>1023259</v>
      </c>
      <c r="O49" s="34" t="s">
        <v>48</v>
      </c>
      <c r="V49" s="48">
        <v>255814.75</v>
      </c>
      <c r="W49" s="11">
        <v>7</v>
      </c>
      <c r="X49" s="24">
        <f t="shared" si="1"/>
        <v>255807.75</v>
      </c>
    </row>
    <row r="50" ht="15.6" spans="1:24">
      <c r="A50" s="17" t="s">
        <v>114</v>
      </c>
      <c r="B50" s="21" t="s">
        <v>115</v>
      </c>
      <c r="C50" s="17" t="s">
        <v>40</v>
      </c>
      <c r="D50" s="15" t="s">
        <v>31</v>
      </c>
      <c r="E50" s="17"/>
      <c r="F50" s="17" t="s">
        <v>46</v>
      </c>
      <c r="G50" s="17" t="s">
        <v>33</v>
      </c>
      <c r="H50" s="21" t="s">
        <v>116</v>
      </c>
      <c r="I50" s="28"/>
      <c r="J50" s="11" t="s">
        <v>39</v>
      </c>
      <c r="K50" s="11"/>
      <c r="L50" s="28"/>
      <c r="N50" s="21">
        <v>7950</v>
      </c>
      <c r="O50" s="34" t="s">
        <v>48</v>
      </c>
      <c r="V50" s="48">
        <v>1987.5</v>
      </c>
      <c r="W50" s="11">
        <v>7</v>
      </c>
      <c r="X50" s="24">
        <f t="shared" si="1"/>
        <v>1980.5</v>
      </c>
    </row>
    <row r="51" ht="15.6" spans="1:24">
      <c r="A51" s="17" t="s">
        <v>68</v>
      </c>
      <c r="B51" s="22" t="s">
        <v>117</v>
      </c>
      <c r="C51" s="17" t="s">
        <v>40</v>
      </c>
      <c r="D51" s="15" t="s">
        <v>31</v>
      </c>
      <c r="E51" s="17"/>
      <c r="F51" s="17" t="s">
        <v>46</v>
      </c>
      <c r="G51" s="17" t="s">
        <v>33</v>
      </c>
      <c r="H51" s="22" t="s">
        <v>118</v>
      </c>
      <c r="I51" s="28"/>
      <c r="J51" s="11" t="s">
        <v>39</v>
      </c>
      <c r="K51" s="11"/>
      <c r="L51" s="28"/>
      <c r="N51" s="38">
        <v>30000</v>
      </c>
      <c r="O51" s="34" t="s">
        <v>48</v>
      </c>
      <c r="V51" s="48">
        <v>5000</v>
      </c>
      <c r="W51" s="11">
        <v>7</v>
      </c>
      <c r="X51" s="24">
        <f t="shared" si="1"/>
        <v>4993</v>
      </c>
    </row>
    <row r="52" ht="15.6" spans="1:24">
      <c r="A52" s="17" t="s">
        <v>68</v>
      </c>
      <c r="B52" s="22" t="s">
        <v>119</v>
      </c>
      <c r="C52" s="17" t="s">
        <v>40</v>
      </c>
      <c r="D52" s="15" t="s">
        <v>31</v>
      </c>
      <c r="E52" s="17"/>
      <c r="F52" s="17" t="s">
        <v>46</v>
      </c>
      <c r="G52" s="17" t="s">
        <v>33</v>
      </c>
      <c r="H52" s="22" t="s">
        <v>118</v>
      </c>
      <c r="I52" s="28"/>
      <c r="J52" s="11" t="s">
        <v>62</v>
      </c>
      <c r="K52" s="11"/>
      <c r="L52" s="28"/>
      <c r="N52" s="38">
        <v>1700</v>
      </c>
      <c r="O52" s="34" t="s">
        <v>48</v>
      </c>
      <c r="V52" s="48">
        <v>283.333333333333</v>
      </c>
      <c r="W52" s="11">
        <v>7</v>
      </c>
      <c r="X52" s="24">
        <f t="shared" si="1"/>
        <v>276.333333333333</v>
      </c>
    </row>
    <row r="53" ht="15.6" spans="1:24">
      <c r="A53" s="17" t="s">
        <v>68</v>
      </c>
      <c r="B53" s="22" t="s">
        <v>119</v>
      </c>
      <c r="C53" s="17" t="s">
        <v>40</v>
      </c>
      <c r="D53" s="15" t="s">
        <v>31</v>
      </c>
      <c r="E53" s="17"/>
      <c r="F53" s="17" t="s">
        <v>46</v>
      </c>
      <c r="G53" s="17" t="s">
        <v>33</v>
      </c>
      <c r="H53" s="22" t="s">
        <v>118</v>
      </c>
      <c r="I53" s="28"/>
      <c r="J53" s="11" t="s">
        <v>62</v>
      </c>
      <c r="K53" s="11"/>
      <c r="L53" s="28"/>
      <c r="N53" s="38">
        <v>9110</v>
      </c>
      <c r="O53" s="34" t="s">
        <v>48</v>
      </c>
      <c r="V53" s="48">
        <v>1518.33333333333</v>
      </c>
      <c r="W53" s="11">
        <v>7</v>
      </c>
      <c r="X53" s="24">
        <f t="shared" si="1"/>
        <v>1511.33333333333</v>
      </c>
    </row>
    <row r="54" ht="15.6" spans="1:24">
      <c r="A54" s="17" t="s">
        <v>103</v>
      </c>
      <c r="B54" s="22" t="s">
        <v>120</v>
      </c>
      <c r="C54" s="17" t="s">
        <v>40</v>
      </c>
      <c r="D54" s="15" t="s">
        <v>31</v>
      </c>
      <c r="E54" s="17"/>
      <c r="F54" s="17" t="s">
        <v>32</v>
      </c>
      <c r="G54" s="17" t="s">
        <v>33</v>
      </c>
      <c r="H54" s="22">
        <v>2021</v>
      </c>
      <c r="I54" s="28"/>
      <c r="J54" s="11" t="s">
        <v>64</v>
      </c>
      <c r="K54" s="11"/>
      <c r="L54" s="28"/>
      <c r="N54" s="38">
        <v>200000</v>
      </c>
      <c r="O54" s="34" t="s">
        <v>48</v>
      </c>
      <c r="V54" s="48">
        <v>30000</v>
      </c>
      <c r="W54" s="11">
        <v>7</v>
      </c>
      <c r="X54" s="24">
        <f t="shared" si="1"/>
        <v>29993</v>
      </c>
    </row>
    <row r="55" ht="15.6" spans="1:24">
      <c r="A55" s="17" t="s">
        <v>121</v>
      </c>
      <c r="B55" s="22" t="s">
        <v>122</v>
      </c>
      <c r="C55" s="17" t="s">
        <v>30</v>
      </c>
      <c r="D55" s="15" t="s">
        <v>31</v>
      </c>
      <c r="E55" s="17"/>
      <c r="F55" s="17" t="s">
        <v>32</v>
      </c>
      <c r="G55" s="17" t="s">
        <v>33</v>
      </c>
      <c r="H55" s="22">
        <v>2021</v>
      </c>
      <c r="I55" s="28"/>
      <c r="J55" s="11" t="s">
        <v>64</v>
      </c>
      <c r="K55" s="11"/>
      <c r="L55" s="28"/>
      <c r="N55" s="38">
        <v>580000</v>
      </c>
      <c r="O55" s="34" t="s">
        <v>48</v>
      </c>
      <c r="V55" s="48">
        <v>87000</v>
      </c>
      <c r="W55" s="11">
        <v>7</v>
      </c>
      <c r="X55" s="24">
        <f t="shared" si="1"/>
        <v>86993</v>
      </c>
    </row>
    <row r="56" ht="15.6" spans="1:24">
      <c r="A56" s="17" t="s">
        <v>55</v>
      </c>
      <c r="B56" s="22" t="s">
        <v>123</v>
      </c>
      <c r="C56" s="17" t="s">
        <v>40</v>
      </c>
      <c r="D56" s="15" t="s">
        <v>31</v>
      </c>
      <c r="E56" s="17"/>
      <c r="F56" s="17" t="s">
        <v>32</v>
      </c>
      <c r="G56" s="17" t="s">
        <v>33</v>
      </c>
      <c r="H56" s="22">
        <v>2021</v>
      </c>
      <c r="I56" s="28"/>
      <c r="J56" s="11" t="s">
        <v>124</v>
      </c>
      <c r="K56" s="11"/>
      <c r="L56" s="28"/>
      <c r="N56" s="38">
        <v>598500</v>
      </c>
      <c r="O56" s="34" t="s">
        <v>48</v>
      </c>
      <c r="V56" s="48">
        <v>89775</v>
      </c>
      <c r="W56" s="11">
        <v>7</v>
      </c>
      <c r="X56" s="24">
        <f t="shared" si="1"/>
        <v>89768</v>
      </c>
    </row>
    <row r="57" ht="15.6" spans="1:24">
      <c r="A57" s="17" t="s">
        <v>55</v>
      </c>
      <c r="B57" s="22" t="s">
        <v>125</v>
      </c>
      <c r="C57" s="17" t="s">
        <v>40</v>
      </c>
      <c r="D57" s="15" t="s">
        <v>31</v>
      </c>
      <c r="E57" s="17"/>
      <c r="F57" s="17" t="s">
        <v>32</v>
      </c>
      <c r="G57" s="17" t="s">
        <v>33</v>
      </c>
      <c r="H57" s="22">
        <v>2021</v>
      </c>
      <c r="I57" s="28"/>
      <c r="J57" s="11" t="s">
        <v>124</v>
      </c>
      <c r="K57" s="11"/>
      <c r="L57" s="28"/>
      <c r="N57" s="38">
        <v>647100</v>
      </c>
      <c r="O57" s="34" t="s">
        <v>48</v>
      </c>
      <c r="V57" s="48">
        <v>97065</v>
      </c>
      <c r="W57" s="11">
        <v>7</v>
      </c>
      <c r="X57" s="24">
        <f t="shared" si="1"/>
        <v>97058</v>
      </c>
    </row>
    <row r="58" ht="15.6" spans="1:24">
      <c r="A58" s="17" t="s">
        <v>103</v>
      </c>
      <c r="B58" s="22" t="s">
        <v>126</v>
      </c>
      <c r="C58" s="17" t="s">
        <v>40</v>
      </c>
      <c r="D58" s="17">
        <v>55</v>
      </c>
      <c r="E58" s="17"/>
      <c r="F58" s="17" t="s">
        <v>32</v>
      </c>
      <c r="G58" s="17" t="s">
        <v>33</v>
      </c>
      <c r="H58" s="22">
        <v>2021</v>
      </c>
      <c r="I58" s="28"/>
      <c r="J58" s="11" t="s">
        <v>64</v>
      </c>
      <c r="K58" s="11"/>
      <c r="L58" s="28"/>
      <c r="N58" s="38">
        <v>359065</v>
      </c>
      <c r="O58" s="34" t="s">
        <v>48</v>
      </c>
      <c r="V58" s="48">
        <v>53859.75</v>
      </c>
      <c r="W58" s="11">
        <v>7</v>
      </c>
      <c r="X58" s="24">
        <f t="shared" si="1"/>
        <v>53852.75</v>
      </c>
    </row>
    <row r="59" ht="15.6" spans="1:24">
      <c r="A59" s="17" t="s">
        <v>55</v>
      </c>
      <c r="B59" s="23" t="s">
        <v>127</v>
      </c>
      <c r="C59" s="17" t="s">
        <v>40</v>
      </c>
      <c r="D59" s="17">
        <v>50</v>
      </c>
      <c r="E59" s="17"/>
      <c r="F59" s="17" t="s">
        <v>42</v>
      </c>
      <c r="G59" s="17" t="s">
        <v>33</v>
      </c>
      <c r="H59" s="24">
        <v>2023.1</v>
      </c>
      <c r="I59" s="28"/>
      <c r="J59" s="11" t="s">
        <v>59</v>
      </c>
      <c r="K59" s="11"/>
      <c r="L59" s="28"/>
      <c r="N59" s="39">
        <v>25600</v>
      </c>
      <c r="O59" s="34" t="s">
        <v>48</v>
      </c>
      <c r="V59" s="48">
        <v>533.333333333333</v>
      </c>
      <c r="W59" s="11">
        <v>7</v>
      </c>
      <c r="X59" s="24">
        <f>V5-W59</f>
        <v>778489.37</v>
      </c>
    </row>
    <row r="60" ht="15.6" spans="1:24">
      <c r="A60" s="25" t="s">
        <v>68</v>
      </c>
      <c r="B60" s="26" t="s">
        <v>117</v>
      </c>
      <c r="C60" s="25" t="s">
        <v>40</v>
      </c>
      <c r="D60" s="25">
        <v>1</v>
      </c>
      <c r="E60" s="25"/>
      <c r="F60" s="25" t="s">
        <v>46</v>
      </c>
      <c r="G60" s="25" t="s">
        <v>33</v>
      </c>
      <c r="H60" s="27">
        <v>2023.1</v>
      </c>
      <c r="I60" s="40"/>
      <c r="J60" s="41" t="s">
        <v>39</v>
      </c>
      <c r="K60" s="41"/>
      <c r="L60" s="40"/>
      <c r="N60" s="42">
        <v>38000</v>
      </c>
      <c r="O60" s="43" t="s">
        <v>48</v>
      </c>
      <c r="V60" s="49">
        <v>5277.77777777778</v>
      </c>
      <c r="W60" s="41">
        <v>7</v>
      </c>
      <c r="X60" s="27">
        <f>V60-W60</f>
        <v>5270.77777777778</v>
      </c>
    </row>
    <row r="61" ht="15.6" spans="1:24">
      <c r="A61" s="28" t="s">
        <v>68</v>
      </c>
      <c r="B61" s="23" t="s">
        <v>128</v>
      </c>
      <c r="C61" s="11" t="s">
        <v>30</v>
      </c>
      <c r="D61" s="28"/>
      <c r="E61" s="28"/>
      <c r="F61" s="28" t="s">
        <v>32</v>
      </c>
      <c r="G61" s="28" t="s">
        <v>33</v>
      </c>
      <c r="H61" s="24">
        <v>2021</v>
      </c>
      <c r="I61" s="28"/>
      <c r="J61" s="11" t="s">
        <v>62</v>
      </c>
      <c r="K61" s="11"/>
      <c r="L61" s="28"/>
      <c r="M61" s="44"/>
      <c r="N61" s="39">
        <v>135000</v>
      </c>
      <c r="O61" s="28"/>
      <c r="P61" s="45"/>
      <c r="Q61" s="45"/>
      <c r="R61" s="45"/>
      <c r="S61" s="45"/>
      <c r="T61" s="45"/>
      <c r="U61" s="45"/>
      <c r="V61" s="50">
        <v>20250</v>
      </c>
      <c r="W61" s="11"/>
      <c r="X61" s="24">
        <f>V61-W61</f>
        <v>20250</v>
      </c>
    </row>
  </sheetData>
  <mergeCells count="1">
    <mergeCell ref="A1:AA1"/>
  </mergeCells>
  <dataValidations count="8">
    <dataValidation type="list" allowBlank="1" showErrorMessage="1" errorTitle="提示" error="请输入下拉选项中的内容！" sqref="A3:A1048576">
      <formula1>dict_hide_sheet1</formula1>
    </dataValidation>
    <dataValidation type="list" allowBlank="1" showErrorMessage="1" errorTitle="提示" error="请输入下拉选项中的内容！" sqref="C3:C1048576">
      <formula1>dict_hide_sheet3</formula1>
    </dataValidation>
    <dataValidation type="list" allowBlank="1" showErrorMessage="1" errorTitle="提示" error="请输入下拉选项中的内容！" sqref="F3:F1048576">
      <formula1>dict_hide_sheet5</formula1>
    </dataValidation>
    <dataValidation type="list" allowBlank="1" showErrorMessage="1" errorTitle="提示" error="请输入下拉选项中的内容！" sqref="G3:G1048576">
      <formula1>dict_hide_sheet6</formula1>
    </dataValidation>
    <dataValidation type="list" allowBlank="1" showErrorMessage="1" errorTitle="提示" error="请输入下拉选项中的内容！" sqref="O3:O5 O61:O1048576">
      <formula1>dict_hide_sheet7</formula1>
    </dataValidation>
    <dataValidation type="list" allowBlank="1" showErrorMessage="1" errorTitle="提示" error="请输入下拉选项中的内容！" sqref="P3:P1048576">
      <formula1>dict_hide_sheet8</formula1>
    </dataValidation>
    <dataValidation type="list" allowBlank="1" showErrorMessage="1" errorTitle="提示" error="请输入下拉选项中的内容！" sqref="Q3:Q1048576">
      <formula1>dict_hide_sheet2</formula1>
    </dataValidation>
    <dataValidation type="list" allowBlank="1" showErrorMessage="1" errorTitle="提示" error="请输入下拉选项中的内容！" sqref="S3:S1048576">
      <formula1>dict_hide_sheet4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8"/>
  <sheetViews>
    <sheetView workbookViewId="0">
      <selection activeCell="A1" sqref="A1"/>
    </sheetView>
  </sheetViews>
  <sheetFormatPr defaultColWidth="9" defaultRowHeight="13.2"/>
  <sheetData>
    <row r="1" spans="1:1">
      <c r="A1" t="s">
        <v>38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28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121</v>
      </c>
    </row>
    <row r="11" spans="1:1">
      <c r="A11" t="s">
        <v>103</v>
      </c>
    </row>
    <row r="12" spans="1:1">
      <c r="A12" t="s">
        <v>101</v>
      </c>
    </row>
    <row r="13" spans="1:1">
      <c r="A13" t="s">
        <v>136</v>
      </c>
    </row>
    <row r="14" spans="1:1">
      <c r="A14" t="s">
        <v>55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108</v>
      </c>
    </row>
    <row r="18" spans="1:1">
      <c r="A18" t="s">
        <v>49</v>
      </c>
    </row>
    <row r="19" spans="1:1">
      <c r="A19" t="s">
        <v>44</v>
      </c>
    </row>
    <row r="20" spans="1:1">
      <c r="A20" t="s">
        <v>139</v>
      </c>
    </row>
    <row r="21" spans="1:1">
      <c r="A21" t="s">
        <v>52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114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  <row r="33" spans="1:1">
      <c r="A33" t="s">
        <v>150</v>
      </c>
    </row>
    <row r="34" spans="1:1">
      <c r="A34" t="s">
        <v>151</v>
      </c>
    </row>
    <row r="35" spans="1:1">
      <c r="A35" t="s">
        <v>84</v>
      </c>
    </row>
    <row r="36" spans="1:1">
      <c r="A36" t="s">
        <v>152</v>
      </c>
    </row>
    <row r="37" spans="1:1">
      <c r="A37" t="s">
        <v>81</v>
      </c>
    </row>
    <row r="38" spans="1:1">
      <c r="A38" t="s">
        <v>65</v>
      </c>
    </row>
    <row r="39" spans="1:1">
      <c r="A39" t="s">
        <v>75</v>
      </c>
    </row>
    <row r="40" spans="1:1">
      <c r="A40" t="s">
        <v>153</v>
      </c>
    </row>
    <row r="41" spans="1:1">
      <c r="A41" t="s">
        <v>93</v>
      </c>
    </row>
    <row r="42" spans="1:1">
      <c r="A42" t="s">
        <v>154</v>
      </c>
    </row>
    <row r="43" spans="1:1">
      <c r="A43" t="s">
        <v>155</v>
      </c>
    </row>
    <row r="44" spans="1:1">
      <c r="A44" t="s">
        <v>156</v>
      </c>
    </row>
    <row r="45" spans="1:1">
      <c r="A45" t="s">
        <v>157</v>
      </c>
    </row>
    <row r="46" spans="1:1">
      <c r="A46" t="s">
        <v>158</v>
      </c>
    </row>
    <row r="47" spans="1:1">
      <c r="A47" t="s">
        <v>159</v>
      </c>
    </row>
    <row r="48" spans="1:1">
      <c r="A48" t="s">
        <v>68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2" outlineLevelRow="3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2" outlineLevelRow="1"/>
  <sheetData>
    <row r="1" spans="1:1">
      <c r="A1" t="s">
        <v>30</v>
      </c>
    </row>
    <row r="2" spans="1:1">
      <c r="A2" t="s">
        <v>40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2" outlineLevelRow="3"/>
  <sheetData>
    <row r="1" spans="1:1">
      <c r="A1" t="s">
        <v>31</v>
      </c>
    </row>
    <row r="2" spans="1:1">
      <c r="A2" t="s">
        <v>164</v>
      </c>
    </row>
    <row r="3" spans="1:1">
      <c r="A3" t="s">
        <v>60</v>
      </c>
    </row>
    <row r="4" spans="1:1">
      <c r="A4" t="s">
        <v>165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2" outlineLevelRow="6"/>
  <sheetData>
    <row r="1" spans="1:1">
      <c r="A1" t="s">
        <v>46</v>
      </c>
    </row>
    <row r="2" spans="1:1">
      <c r="A2" t="s">
        <v>42</v>
      </c>
    </row>
    <row r="3" spans="1:1">
      <c r="A3" t="s">
        <v>83</v>
      </c>
    </row>
    <row r="4" spans="1:1">
      <c r="A4" t="s">
        <v>166</v>
      </c>
    </row>
    <row r="5" spans="1:1">
      <c r="A5" t="s">
        <v>32</v>
      </c>
    </row>
    <row r="6" spans="1:1">
      <c r="A6" t="s">
        <v>167</v>
      </c>
    </row>
    <row r="7" spans="1:1">
      <c r="A7" t="s">
        <v>168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2" outlineLevelRow="4"/>
  <sheetData>
    <row r="1" spans="1:1">
      <c r="A1" t="s">
        <v>168</v>
      </c>
    </row>
    <row r="2" spans="1:1">
      <c r="A2" t="s">
        <v>33</v>
      </c>
    </row>
    <row r="3" spans="1:1">
      <c r="A3" t="s">
        <v>107</v>
      </c>
    </row>
    <row r="4" spans="1:1">
      <c r="A4" t="s">
        <v>169</v>
      </c>
    </row>
    <row r="5" spans="1:1">
      <c r="A5" t="s">
        <v>170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2" outlineLevelRow="1"/>
  <sheetData>
    <row r="1" spans="1:1">
      <c r="A1" t="s">
        <v>36</v>
      </c>
    </row>
    <row r="2" spans="1:1">
      <c r="A2" t="s">
        <v>48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2" outlineLevelRow="1"/>
  <sheetData>
    <row r="1" spans="1:1">
      <c r="A1" t="s">
        <v>36</v>
      </c>
    </row>
    <row r="2" spans="1:1">
      <c r="A2" t="s">
        <v>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资产信息</vt:lpstr>
      <vt:lpstr>dict_hide_sheet1</vt:lpstr>
      <vt:lpstr>dict_hide_sheet2</vt:lpstr>
      <vt:lpstr>dict_hide_sheet3</vt:lpstr>
      <vt:lpstr>dict_hide_sheet4</vt:lpstr>
      <vt:lpstr>dict_hide_sheet5</vt:lpstr>
      <vt:lpstr>dict_hide_sheet6</vt:lpstr>
      <vt:lpstr>dict_hide_sheet7</vt:lpstr>
      <vt:lpstr>dict_hide_sheet8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2024-04-01T08:08:00Z</dcterms:created>
  <dcterms:modified xsi:type="dcterms:W3CDTF">2024-09-27T01:02:54Z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5F3FBBF4FF9F4EE5AD8085EE4E1DF127</vt:lpwstr>
  </property>
  <property fmtid="{D5CDD505-2E9C-101B-9397-08002B2CF9AE}" pid="3" name="KSOProductBuildVer">
    <vt:lpwstr>2052-12.1.0.18196</vt:lpwstr>
  </property>
</Properties>
</file>