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<sst xmlns="http://schemas.openxmlformats.org/spreadsheetml/2006/main" count="216" uniqueCount="130">
  <si>
    <t>加拉嘎村党支部2024年第一季度党员党费缴费明细表（1月—3月）公示</t>
  </si>
  <si>
    <t>序号</t>
  </si>
  <si>
    <t>姓名</t>
  </si>
  <si>
    <t>每月应缴党费金额</t>
  </si>
  <si>
    <t>缴费时间（月）</t>
  </si>
  <si>
    <t>合计</t>
  </si>
  <si>
    <t>张亚军</t>
  </si>
  <si>
    <t>刘东伟</t>
  </si>
  <si>
    <t>任广明</t>
  </si>
  <si>
    <t>白苓芝</t>
  </si>
  <si>
    <t>苏艳明</t>
  </si>
  <si>
    <t>崔井学</t>
  </si>
  <si>
    <t>陈艳忠</t>
  </si>
  <si>
    <t>杨洪臣</t>
  </si>
  <si>
    <t>李文廷</t>
  </si>
  <si>
    <t>牛长春</t>
  </si>
  <si>
    <t>秦玉荣</t>
  </si>
  <si>
    <t>魏连成</t>
  </si>
  <si>
    <t>李文林</t>
  </si>
  <si>
    <t>牛长喜</t>
  </si>
  <si>
    <t>李显然</t>
  </si>
  <si>
    <t>丁学礼</t>
  </si>
  <si>
    <t>任再冉</t>
  </si>
  <si>
    <t>王锐</t>
  </si>
  <si>
    <t>王印芳</t>
  </si>
  <si>
    <t>邢文堂</t>
  </si>
  <si>
    <t>李景峰</t>
  </si>
  <si>
    <t>刘国江</t>
  </si>
  <si>
    <t>任长存</t>
  </si>
  <si>
    <t>苏艳华</t>
  </si>
  <si>
    <t>董财</t>
  </si>
  <si>
    <t>徐国芝</t>
  </si>
  <si>
    <t>绿秀兰</t>
  </si>
  <si>
    <t>王金树</t>
  </si>
  <si>
    <t>贾珍</t>
  </si>
  <si>
    <t>李永新</t>
  </si>
  <si>
    <t>刘学忠</t>
  </si>
  <si>
    <t>王玉成</t>
  </si>
  <si>
    <t>李雪森</t>
  </si>
  <si>
    <t>刘胜</t>
  </si>
  <si>
    <t>秦跃林</t>
  </si>
  <si>
    <t>张沛江</t>
  </si>
  <si>
    <t>曹凤岭</t>
  </si>
  <si>
    <t>王玉山</t>
  </si>
  <si>
    <t>宋伟利</t>
  </si>
  <si>
    <t>高伟杰</t>
  </si>
  <si>
    <t>张立波</t>
  </si>
  <si>
    <t>许文强</t>
  </si>
  <si>
    <t>徐凤华</t>
  </si>
  <si>
    <t>张宏福</t>
  </si>
  <si>
    <t>姜斌</t>
  </si>
  <si>
    <t>党员交纳党费标准核算情况统计表</t>
  </si>
  <si>
    <t xml:space="preserve"> 填报单位党组织名称（盖章）： 加拉嘎村党支部                   填报人： 苏艳华                            党支部书记： 王玉山                 党委书记：    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</si>
  <si>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</si>
  <si>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</si>
  <si>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</si>
  <si>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</si>
  <si>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</si>
  <si>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</si>
  <si>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</si>
  <si>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</si>
  <si>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</si>
  <si>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</si>
  <si>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</si>
  <si>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</si>
  <si>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</si>
  <si>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</si>
  <si>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</si>
  <si>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</si>
  <si>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</si>
  <si>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</si>
  <si>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</si>
  <si>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</si>
  <si>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</si>
  <si>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</si>
  <si>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</si>
  <si>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t>男</t>
  </si>
  <si>
    <t>1953.12.04</t>
  </si>
  <si>
    <t>1970.06.11</t>
  </si>
  <si>
    <t>1975.11.08</t>
  </si>
  <si>
    <t>1974.04.03</t>
  </si>
  <si>
    <t>村干部</t>
  </si>
  <si>
    <t>1994.11.27</t>
  </si>
  <si>
    <t>事业</t>
  </si>
  <si>
    <t>1986.05.14</t>
  </si>
  <si>
    <t>1971.10.25</t>
  </si>
  <si>
    <t>1945.06.14</t>
  </si>
  <si>
    <t>1950.09.07</t>
  </si>
  <si>
    <t>白灵芝</t>
  </si>
  <si>
    <t>女</t>
  </si>
  <si>
    <t>1955.12.04</t>
  </si>
  <si>
    <t>1963.04.25</t>
  </si>
  <si>
    <t>1979.08.21</t>
  </si>
  <si>
    <t>1947.07.28</t>
  </si>
  <si>
    <t>1947.01.05</t>
  </si>
  <si>
    <t>1945.08.02</t>
  </si>
  <si>
    <t>1981.12.29</t>
  </si>
  <si>
    <t>1974.10.29</t>
  </si>
  <si>
    <t>1979.01.03</t>
  </si>
  <si>
    <t>王印方</t>
  </si>
  <si>
    <t>1955.05.05</t>
  </si>
  <si>
    <t>1951.06.26</t>
  </si>
  <si>
    <t>李井峰</t>
  </si>
  <si>
    <t>1985.12.03</t>
  </si>
  <si>
    <t>1984.09.09</t>
  </si>
  <si>
    <t>董才</t>
  </si>
  <si>
    <t>1959.08.06</t>
  </si>
  <si>
    <t>1981.01.13</t>
  </si>
  <si>
    <t>1983.04.10</t>
  </si>
  <si>
    <t>1951.08.01</t>
  </si>
  <si>
    <t>1978.11.24</t>
  </si>
  <si>
    <t>1988.11.18</t>
  </si>
  <si>
    <t>1951.11.07</t>
  </si>
  <si>
    <t>1997.12.12</t>
  </si>
  <si>
    <t>1979.04.19</t>
  </si>
  <si>
    <t>贾臻</t>
  </si>
  <si>
    <t>1946.07.14</t>
  </si>
  <si>
    <t>1981.05.25</t>
  </si>
  <si>
    <t>1972.01.22</t>
  </si>
  <si>
    <t>1951.11.24</t>
  </si>
  <si>
    <t>1978.03.09</t>
  </si>
  <si>
    <t>1964.06.06</t>
  </si>
  <si>
    <t>1964.02.27</t>
  </si>
  <si>
    <t>1954.09.10</t>
  </si>
  <si>
    <t>1979.05.14</t>
  </si>
  <si>
    <t>1976.11.19</t>
  </si>
  <si>
    <t>1975.09.06</t>
  </si>
  <si>
    <t>1954.09.29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</si>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</sst>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name val="Arial"/>
      <charset val="0"/>
    </font>
    <font>
      <sz val="12"/>
      <name val="Times New Roman"/>
      <charset val="0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topLeftCell="A14" workbookViewId="0">
      <selection activeCell="G12" sqref="G12"/>
    </sheetView>
  </sheetViews>
  <sheetFormatPr defaultColWidth="9" defaultRowHeight="13.5"/>
  <cols>
    <col min="2" max="2" width="16" customWidth="1"/>
    <col min="3" max="3" width="15.25" customWidth="1"/>
    <col min="7" max="7" width="15.25" customWidth="1"/>
  </cols>
  <sheetData>
    <row r="1" ht="34" customHeight="1" spans="1:7">
      <c r="A1" s="25" t="s">
        <v>0</v>
      </c>
      <c r="B1" s="26"/>
      <c r="C1" s="26"/>
      <c r="D1" s="26"/>
      <c r="E1" s="26"/>
      <c r="F1" s="26"/>
      <c r="G1" s="26"/>
    </row>
    <row r="2" spans="1:7">
      <c r="A2" s="27" t="s">
        <v>1</v>
      </c>
      <c r="B2" s="27" t="s">
        <v>2</v>
      </c>
      <c r="C2" s="28" t="s">
        <v>3</v>
      </c>
      <c r="D2" s="27" t="s">
        <v>4</v>
      </c>
      <c r="E2" s="27"/>
      <c r="F2" s="27"/>
      <c r="G2" s="27" t="s">
        <v>5</v>
      </c>
    </row>
    <row r="3" spans="1:7">
      <c r="A3" s="27"/>
      <c r="B3" s="27"/>
      <c r="C3" s="28"/>
      <c r="D3" s="27">
        <v>1</v>
      </c>
      <c r="E3" s="27">
        <v>2</v>
      </c>
      <c r="F3" s="27">
        <v>3</v>
      </c>
      <c r="G3" s="27"/>
    </row>
    <row r="4" ht="17.5" customHeight="1" spans="1:7">
      <c r="A4" s="27">
        <v>1</v>
      </c>
      <c r="B4" s="29" t="s">
        <v>6</v>
      </c>
      <c r="C4" s="8">
        <v>0.2</v>
      </c>
      <c r="D4" s="8">
        <v>0.2</v>
      </c>
      <c r="E4" s="8">
        <v>0.2</v>
      </c>
      <c r="F4" s="8">
        <v>0.2</v>
      </c>
      <c r="G4" s="27">
        <v>0.6</v>
      </c>
    </row>
    <row r="5" ht="17.5" customHeight="1" spans="1:7">
      <c r="A5" s="27">
        <v>2</v>
      </c>
      <c r="B5" s="29" t="s">
        <v>7</v>
      </c>
      <c r="C5" s="8">
        <v>0.2</v>
      </c>
      <c r="D5" s="8">
        <v>0.2</v>
      </c>
      <c r="E5" s="8">
        <v>0.2</v>
      </c>
      <c r="F5" s="8">
        <v>0.2</v>
      </c>
      <c r="G5" s="27">
        <v>0.6</v>
      </c>
    </row>
    <row r="6" ht="17.5" customHeight="1" spans="1:7">
      <c r="A6" s="27">
        <v>3</v>
      </c>
      <c r="B6" s="29" t="s">
        <v>8</v>
      </c>
      <c r="C6" s="8">
        <v>0.2</v>
      </c>
      <c r="D6" s="8">
        <v>0.2</v>
      </c>
      <c r="E6" s="8">
        <v>0.2</v>
      </c>
      <c r="F6" s="8">
        <v>0.2</v>
      </c>
      <c r="G6" s="27">
        <v>0.6</v>
      </c>
    </row>
    <row r="7" ht="17.5" customHeight="1" spans="1:7">
      <c r="A7" s="27">
        <v>4</v>
      </c>
      <c r="B7" s="29" t="s">
        <v>9</v>
      </c>
      <c r="C7" s="8">
        <v>0.2</v>
      </c>
      <c r="D7" s="8">
        <v>0.2</v>
      </c>
      <c r="E7" s="8">
        <v>0.2</v>
      </c>
      <c r="F7" s="8">
        <v>0.2</v>
      </c>
      <c r="G7" s="27">
        <v>0.6</v>
      </c>
    </row>
    <row r="8" ht="17.5" customHeight="1" spans="1:14">
      <c r="A8" s="27">
        <v>5</v>
      </c>
      <c r="B8" s="29" t="s">
        <v>10</v>
      </c>
      <c r="C8" s="8">
        <v>0.2</v>
      </c>
      <c r="D8" s="8">
        <v>0.2</v>
      </c>
      <c r="E8" s="8">
        <v>0.2</v>
      </c>
      <c r="F8" s="8">
        <v>0.2</v>
      </c>
      <c r="G8" s="27">
        <v>0.6</v>
      </c>
      <c r="N8">
        <f>SUM(N10)</f>
        <v>0</v>
      </c>
    </row>
    <row r="9" ht="17.5" customHeight="1" spans="1:7">
      <c r="A9" s="27">
        <v>6</v>
      </c>
      <c r="B9" s="29" t="s">
        <v>11</v>
      </c>
      <c r="C9" s="8">
        <v>10.2</v>
      </c>
      <c r="D9" s="8">
        <v>10.2</v>
      </c>
      <c r="E9" s="8">
        <v>10.2</v>
      </c>
      <c r="F9" s="8">
        <v>10.2</v>
      </c>
      <c r="G9" s="27">
        <v>30.6</v>
      </c>
    </row>
    <row r="10" ht="17.5" customHeight="1" spans="1:7">
      <c r="A10" s="27">
        <v>7</v>
      </c>
      <c r="B10" s="29" t="s">
        <v>12</v>
      </c>
      <c r="C10" s="8">
        <v>0.2</v>
      </c>
      <c r="D10" s="8">
        <v>0.2</v>
      </c>
      <c r="E10" s="8">
        <v>0.2</v>
      </c>
      <c r="F10" s="8">
        <v>0.2</v>
      </c>
      <c r="G10" s="27">
        <v>0.6</v>
      </c>
    </row>
    <row r="11" ht="17.5" customHeight="1" spans="1:7">
      <c r="A11" s="27">
        <v>8</v>
      </c>
      <c r="B11" s="29" t="s">
        <v>13</v>
      </c>
      <c r="C11" s="8">
        <v>6.5</v>
      </c>
      <c r="D11" s="8">
        <v>6.6</v>
      </c>
      <c r="E11" s="8">
        <v>6.6</v>
      </c>
      <c r="F11" s="8">
        <v>6.6</v>
      </c>
      <c r="G11" s="27">
        <v>19.8</v>
      </c>
    </row>
    <row r="12" ht="17.5" customHeight="1" spans="1:7">
      <c r="A12" s="27">
        <v>9</v>
      </c>
      <c r="B12" s="29" t="s">
        <v>14</v>
      </c>
      <c r="C12" s="8">
        <v>0.2</v>
      </c>
      <c r="D12" s="8">
        <v>0.2</v>
      </c>
      <c r="E12" s="8">
        <v>0.2</v>
      </c>
      <c r="F12" s="8">
        <v>0.2</v>
      </c>
      <c r="G12" s="27">
        <v>0.6</v>
      </c>
    </row>
    <row r="13" ht="17.5" customHeight="1" spans="1:7">
      <c r="A13" s="27">
        <v>10</v>
      </c>
      <c r="B13" s="29" t="s">
        <v>15</v>
      </c>
      <c r="C13" s="8">
        <v>0.2</v>
      </c>
      <c r="D13" s="8">
        <v>0.2</v>
      </c>
      <c r="E13" s="8">
        <v>0.2</v>
      </c>
      <c r="F13" s="8">
        <v>0.2</v>
      </c>
      <c r="G13" s="27">
        <v>0.6</v>
      </c>
    </row>
    <row r="14" ht="17.5" customHeight="1" spans="1:7">
      <c r="A14" s="27">
        <v>11</v>
      </c>
      <c r="B14" s="29" t="s">
        <v>16</v>
      </c>
      <c r="C14" s="8">
        <v>0.2</v>
      </c>
      <c r="D14" s="8">
        <v>0.2</v>
      </c>
      <c r="E14" s="8">
        <v>0.2</v>
      </c>
      <c r="F14" s="8">
        <v>0.2</v>
      </c>
      <c r="G14" s="27">
        <v>0.6</v>
      </c>
    </row>
    <row r="15" ht="17.5" customHeight="1" spans="1:7">
      <c r="A15" s="27">
        <v>12</v>
      </c>
      <c r="B15" s="29" t="s">
        <v>17</v>
      </c>
      <c r="C15" s="8">
        <v>0.2</v>
      </c>
      <c r="D15" s="8">
        <v>0.2</v>
      </c>
      <c r="E15" s="8">
        <v>0.2</v>
      </c>
      <c r="F15" s="8">
        <v>0.2</v>
      </c>
      <c r="G15" s="27">
        <v>0.6</v>
      </c>
    </row>
    <row r="16" ht="17.5" customHeight="1" spans="1:7">
      <c r="A16" s="27">
        <v>13</v>
      </c>
      <c r="B16" s="29" t="s">
        <v>18</v>
      </c>
      <c r="C16" s="8">
        <v>6.5</v>
      </c>
      <c r="D16" s="8">
        <v>6.5</v>
      </c>
      <c r="E16" s="8">
        <v>6.5</v>
      </c>
      <c r="F16" s="8">
        <v>6.5</v>
      </c>
      <c r="G16" s="27">
        <v>19.5</v>
      </c>
    </row>
    <row r="17" ht="17.5" customHeight="1" spans="1:7">
      <c r="A17" s="27">
        <v>14</v>
      </c>
      <c r="B17" s="29" t="s">
        <v>19</v>
      </c>
      <c r="C17" s="8">
        <v>0.2</v>
      </c>
      <c r="D17" s="8">
        <v>0.2</v>
      </c>
      <c r="E17" s="8">
        <v>0.2</v>
      </c>
      <c r="F17" s="8">
        <v>0.2</v>
      </c>
      <c r="G17" s="27">
        <v>0.6</v>
      </c>
    </row>
    <row r="18" ht="17.5" customHeight="1" spans="1:7">
      <c r="A18" s="27">
        <v>15</v>
      </c>
      <c r="B18" s="29" t="s">
        <v>20</v>
      </c>
      <c r="C18" s="8">
        <v>0.2</v>
      </c>
      <c r="D18" s="8">
        <v>0.2</v>
      </c>
      <c r="E18" s="8">
        <v>0.2</v>
      </c>
      <c r="F18" s="8">
        <v>0.2</v>
      </c>
      <c r="G18" s="27">
        <v>0.6</v>
      </c>
    </row>
    <row r="19" ht="17.5" customHeight="1" spans="1:7">
      <c r="A19" s="27">
        <v>16</v>
      </c>
      <c r="B19" s="29" t="s">
        <v>21</v>
      </c>
      <c r="C19" s="8">
        <v>10.2</v>
      </c>
      <c r="D19" s="8">
        <v>10.2</v>
      </c>
      <c r="E19" s="8">
        <v>10.2</v>
      </c>
      <c r="F19" s="8">
        <v>10.2</v>
      </c>
      <c r="G19" s="27">
        <v>30.6</v>
      </c>
    </row>
    <row r="20" ht="17.5" customHeight="1" spans="1:7">
      <c r="A20" s="27">
        <v>17</v>
      </c>
      <c r="B20" s="29" t="s">
        <v>22</v>
      </c>
      <c r="C20" s="8">
        <v>0.2</v>
      </c>
      <c r="D20" s="8">
        <v>0.2</v>
      </c>
      <c r="E20" s="8">
        <v>0.2</v>
      </c>
      <c r="F20" s="8">
        <v>0.2</v>
      </c>
      <c r="G20" s="27">
        <v>0.6</v>
      </c>
    </row>
    <row r="21" ht="17.5" customHeight="1" spans="1:7">
      <c r="A21" s="27">
        <v>18</v>
      </c>
      <c r="B21" s="29" t="s">
        <v>23</v>
      </c>
      <c r="C21" s="8">
        <v>0.2</v>
      </c>
      <c r="D21" s="8">
        <v>0.2</v>
      </c>
      <c r="E21" s="8">
        <v>0.2</v>
      </c>
      <c r="F21" s="8">
        <v>0.2</v>
      </c>
      <c r="G21" s="27">
        <v>0.6</v>
      </c>
    </row>
    <row r="22" ht="17.5" customHeight="1" spans="1:7">
      <c r="A22" s="27">
        <v>19</v>
      </c>
      <c r="B22" s="29" t="s">
        <v>24</v>
      </c>
      <c r="C22" s="8">
        <v>0.2</v>
      </c>
      <c r="D22" s="8">
        <v>0.2</v>
      </c>
      <c r="E22" s="8">
        <v>0.2</v>
      </c>
      <c r="F22" s="8">
        <v>0.2</v>
      </c>
      <c r="G22" s="27">
        <v>0.6</v>
      </c>
    </row>
    <row r="23" ht="17.5" customHeight="1" spans="1:7">
      <c r="A23" s="27">
        <v>20</v>
      </c>
      <c r="B23" s="29" t="s">
        <v>25</v>
      </c>
      <c r="C23" s="8">
        <v>0.2</v>
      </c>
      <c r="D23" s="8">
        <v>0.2</v>
      </c>
      <c r="E23" s="8">
        <v>0.2</v>
      </c>
      <c r="F23" s="8">
        <v>0.2</v>
      </c>
      <c r="G23" s="27">
        <v>0.6</v>
      </c>
    </row>
    <row r="24" ht="17.5" customHeight="1" spans="1:7">
      <c r="A24" s="27">
        <v>21</v>
      </c>
      <c r="B24" s="29" t="s">
        <v>26</v>
      </c>
      <c r="C24" s="8">
        <v>0.2</v>
      </c>
      <c r="D24" s="8">
        <v>0.2</v>
      </c>
      <c r="E24" s="8">
        <v>0.2</v>
      </c>
      <c r="F24" s="8">
        <v>0.2</v>
      </c>
      <c r="G24" s="27">
        <v>0.6</v>
      </c>
    </row>
    <row r="25" ht="17.5" customHeight="1" spans="1:7">
      <c r="A25" s="27">
        <v>22</v>
      </c>
      <c r="B25" s="29" t="s">
        <v>27</v>
      </c>
      <c r="C25" s="8">
        <v>7.5</v>
      </c>
      <c r="D25" s="8">
        <v>7.5</v>
      </c>
      <c r="E25" s="8">
        <v>7.5</v>
      </c>
      <c r="F25" s="8">
        <v>7.5</v>
      </c>
      <c r="G25" s="27">
        <v>22.5</v>
      </c>
    </row>
    <row r="26" ht="17.5" customHeight="1" spans="1:7">
      <c r="A26" s="27">
        <v>23</v>
      </c>
      <c r="B26" s="29" t="s">
        <v>28</v>
      </c>
      <c r="C26" s="8">
        <v>0.2</v>
      </c>
      <c r="D26" s="8">
        <v>0.2</v>
      </c>
      <c r="E26" s="8">
        <v>0.2</v>
      </c>
      <c r="F26" s="8">
        <v>0.2</v>
      </c>
      <c r="G26" s="27">
        <v>0.6</v>
      </c>
    </row>
    <row r="27" ht="17.5" customHeight="1" spans="1:7">
      <c r="A27" s="27">
        <v>24</v>
      </c>
      <c r="B27" s="29" t="s">
        <v>29</v>
      </c>
      <c r="C27" s="8">
        <v>10.2</v>
      </c>
      <c r="D27" s="8">
        <v>10.2</v>
      </c>
      <c r="E27" s="8">
        <v>10.2</v>
      </c>
      <c r="F27" s="8">
        <v>10.2</v>
      </c>
      <c r="G27" s="27">
        <v>30.6</v>
      </c>
    </row>
    <row r="28" ht="17.5" customHeight="1" spans="1:7">
      <c r="A28" s="27">
        <v>25</v>
      </c>
      <c r="B28" s="29" t="s">
        <v>30</v>
      </c>
      <c r="C28" s="8">
        <v>0.2</v>
      </c>
      <c r="D28" s="8">
        <v>0.2</v>
      </c>
      <c r="E28" s="8">
        <v>0.2</v>
      </c>
      <c r="F28" s="8">
        <v>0.2</v>
      </c>
      <c r="G28" s="27">
        <v>0.6</v>
      </c>
    </row>
    <row r="29" ht="17.5" customHeight="1" spans="1:7">
      <c r="A29" s="27">
        <v>26</v>
      </c>
      <c r="B29" s="29" t="s">
        <v>31</v>
      </c>
      <c r="C29" s="8">
        <v>0.2</v>
      </c>
      <c r="D29" s="8">
        <v>0.2</v>
      </c>
      <c r="E29" s="8">
        <v>0.2</v>
      </c>
      <c r="F29" s="8">
        <v>0.2</v>
      </c>
      <c r="G29" s="27">
        <v>0.6</v>
      </c>
    </row>
    <row r="30" ht="17.5" customHeight="1" spans="1:7">
      <c r="A30" s="27">
        <v>27</v>
      </c>
      <c r="B30" s="29" t="s">
        <v>32</v>
      </c>
      <c r="C30" s="8">
        <v>0.2</v>
      </c>
      <c r="D30" s="8">
        <v>0.2</v>
      </c>
      <c r="E30" s="8">
        <v>0.2</v>
      </c>
      <c r="F30" s="8">
        <v>0.2</v>
      </c>
      <c r="G30" s="27">
        <v>0.6</v>
      </c>
    </row>
    <row r="31" ht="17.5" customHeight="1" spans="1:7">
      <c r="A31" s="27">
        <v>28</v>
      </c>
      <c r="B31" s="29" t="s">
        <v>33</v>
      </c>
      <c r="C31" s="8">
        <v>0.2</v>
      </c>
      <c r="D31" s="8">
        <v>0.2</v>
      </c>
      <c r="E31" s="8">
        <v>0.2</v>
      </c>
      <c r="F31" s="8">
        <v>0.2</v>
      </c>
      <c r="G31" s="27">
        <v>0.6</v>
      </c>
    </row>
    <row r="32" ht="17.5" customHeight="1" spans="1:7">
      <c r="A32" s="27">
        <v>29</v>
      </c>
      <c r="B32" s="29" t="s">
        <v>34</v>
      </c>
      <c r="C32" s="8">
        <v>0.2</v>
      </c>
      <c r="D32" s="8">
        <v>0.2</v>
      </c>
      <c r="E32" s="8">
        <v>0.2</v>
      </c>
      <c r="F32" s="8">
        <v>0.2</v>
      </c>
      <c r="G32" s="27">
        <v>0.6</v>
      </c>
    </row>
    <row r="33" ht="17.5" customHeight="1" spans="1:7">
      <c r="A33" s="27">
        <v>30</v>
      </c>
      <c r="B33" s="29" t="s">
        <v>35</v>
      </c>
      <c r="C33" s="8">
        <v>0.2</v>
      </c>
      <c r="D33" s="8">
        <v>0.2</v>
      </c>
      <c r="E33" s="8">
        <v>0.2</v>
      </c>
      <c r="F33" s="8">
        <v>0.2</v>
      </c>
      <c r="G33" s="27">
        <v>0.6</v>
      </c>
    </row>
    <row r="34" ht="17.5" customHeight="1" spans="1:7">
      <c r="A34" s="27">
        <v>31</v>
      </c>
      <c r="B34" s="29" t="s">
        <v>36</v>
      </c>
      <c r="C34" s="8">
        <v>0.2</v>
      </c>
      <c r="D34" s="8">
        <v>0.2</v>
      </c>
      <c r="E34" s="8">
        <v>0.2</v>
      </c>
      <c r="F34" s="8">
        <v>0.2</v>
      </c>
      <c r="G34" s="27">
        <v>0.6</v>
      </c>
    </row>
    <row r="35" ht="17.5" customHeight="1" spans="1:7">
      <c r="A35" s="27">
        <v>32</v>
      </c>
      <c r="B35" s="29" t="s">
        <v>37</v>
      </c>
      <c r="C35" s="8">
        <v>8.3</v>
      </c>
      <c r="D35" s="8">
        <v>8.3</v>
      </c>
      <c r="E35" s="8">
        <v>8.3</v>
      </c>
      <c r="F35" s="8">
        <v>8.3</v>
      </c>
      <c r="G35" s="27">
        <v>24.9</v>
      </c>
    </row>
    <row r="36" ht="17.5" customHeight="1" spans="1:7">
      <c r="A36" s="27">
        <v>33</v>
      </c>
      <c r="B36" s="29" t="s">
        <v>38</v>
      </c>
      <c r="C36" s="8">
        <v>0.2</v>
      </c>
      <c r="D36" s="8">
        <v>0.2</v>
      </c>
      <c r="E36" s="8">
        <v>0.2</v>
      </c>
      <c r="F36" s="8">
        <v>0.2</v>
      </c>
      <c r="G36" s="27">
        <v>0.6</v>
      </c>
    </row>
    <row r="37" ht="20" customHeight="1" spans="1:11">
      <c r="A37" s="27">
        <v>34</v>
      </c>
      <c r="B37" s="29" t="s">
        <v>39</v>
      </c>
      <c r="C37" s="8">
        <v>0.2</v>
      </c>
      <c r="D37" s="8">
        <v>0.2</v>
      </c>
      <c r="E37" s="8">
        <v>0.2</v>
      </c>
      <c r="F37" s="8">
        <v>0.2</v>
      </c>
      <c r="G37" s="27">
        <v>0.6</v>
      </c>
      <c r="K37" s="31"/>
    </row>
    <row r="38" ht="18" customHeight="1" spans="1:7">
      <c r="A38" s="27">
        <v>35</v>
      </c>
      <c r="B38" s="27" t="s">
        <v>40</v>
      </c>
      <c r="C38" s="8">
        <v>0.2</v>
      </c>
      <c r="D38" s="8">
        <v>0.2</v>
      </c>
      <c r="E38" s="8">
        <v>0.2</v>
      </c>
      <c r="F38" s="8">
        <v>0.2</v>
      </c>
      <c r="G38" s="27">
        <v>0.6</v>
      </c>
    </row>
    <row r="39" ht="18" customHeight="1" spans="1:7">
      <c r="A39" s="27">
        <v>36</v>
      </c>
      <c r="B39" s="27" t="s">
        <v>41</v>
      </c>
      <c r="C39" s="8">
        <v>0.2</v>
      </c>
      <c r="D39" s="8">
        <v>0.2</v>
      </c>
      <c r="E39" s="8">
        <v>0.2</v>
      </c>
      <c r="F39" s="8">
        <v>0.2</v>
      </c>
      <c r="G39" s="27">
        <v>0.6</v>
      </c>
    </row>
    <row r="40" ht="18" customHeight="1" spans="1:7">
      <c r="A40" s="27">
        <v>37</v>
      </c>
      <c r="B40" s="27" t="s">
        <v>42</v>
      </c>
      <c r="C40" s="8">
        <v>0.2</v>
      </c>
      <c r="D40" s="8">
        <v>0.2</v>
      </c>
      <c r="E40" s="8">
        <v>0.2</v>
      </c>
      <c r="F40" s="8">
        <v>0.2</v>
      </c>
      <c r="G40" s="27">
        <v>0.6</v>
      </c>
    </row>
    <row r="41" ht="18" customHeight="1" spans="1:7">
      <c r="A41" s="27">
        <v>38</v>
      </c>
      <c r="B41" s="27" t="s">
        <v>43</v>
      </c>
      <c r="C41" s="27">
        <v>38.2</v>
      </c>
      <c r="D41" s="27">
        <v>38.2</v>
      </c>
      <c r="E41" s="27">
        <v>38.2</v>
      </c>
      <c r="F41" s="27">
        <v>38.2</v>
      </c>
      <c r="G41" s="27">
        <v>114.6</v>
      </c>
    </row>
    <row r="42" ht="18" customHeight="1" spans="1:7">
      <c r="A42" s="27">
        <v>39</v>
      </c>
      <c r="B42" s="27" t="s">
        <v>44</v>
      </c>
      <c r="C42" s="8">
        <v>0.2</v>
      </c>
      <c r="D42" s="8">
        <v>0.2</v>
      </c>
      <c r="E42" s="8">
        <v>0.2</v>
      </c>
      <c r="F42" s="8">
        <v>0.2</v>
      </c>
      <c r="G42" s="27">
        <v>0.6</v>
      </c>
    </row>
    <row r="43" ht="18" customHeight="1" spans="1:7">
      <c r="A43" s="27">
        <v>40</v>
      </c>
      <c r="B43" s="27" t="s">
        <v>45</v>
      </c>
      <c r="C43" s="27">
        <v>0.2</v>
      </c>
      <c r="D43" s="27">
        <v>0.2</v>
      </c>
      <c r="E43" s="27">
        <v>0.2</v>
      </c>
      <c r="F43" s="27">
        <v>0.2</v>
      </c>
      <c r="G43" s="27">
        <v>3</v>
      </c>
    </row>
    <row r="44" ht="18" customHeight="1" spans="1:7">
      <c r="A44" s="27">
        <v>41</v>
      </c>
      <c r="B44" s="27" t="s">
        <v>46</v>
      </c>
      <c r="C44" s="8">
        <v>0.2</v>
      </c>
      <c r="D44" s="8">
        <v>0.2</v>
      </c>
      <c r="E44" s="8">
        <v>0.2</v>
      </c>
      <c r="F44" s="8">
        <v>0.2</v>
      </c>
      <c r="G44" s="27">
        <v>0.6</v>
      </c>
    </row>
    <row r="45" ht="18" customHeight="1" spans="1:7">
      <c r="A45" s="27">
        <v>42</v>
      </c>
      <c r="B45" s="27" t="s">
        <v>47</v>
      </c>
      <c r="C45" s="27">
        <v>9.2</v>
      </c>
      <c r="D45" s="27">
        <v>9.2</v>
      </c>
      <c r="E45" s="27">
        <v>9.2</v>
      </c>
      <c r="F45" s="27">
        <v>9.2</v>
      </c>
      <c r="G45" s="27">
        <v>27.6</v>
      </c>
    </row>
    <row r="46" ht="18" customHeight="1" spans="1:7">
      <c r="A46" s="27">
        <v>43</v>
      </c>
      <c r="B46" s="27" t="s">
        <v>48</v>
      </c>
      <c r="C46" s="27">
        <v>31.6</v>
      </c>
      <c r="D46" s="27">
        <v>31.6</v>
      </c>
      <c r="E46" s="27">
        <v>31.6</v>
      </c>
      <c r="F46" s="27">
        <v>31.6</v>
      </c>
      <c r="G46" s="27">
        <v>94.8</v>
      </c>
    </row>
    <row r="47" ht="18" customHeight="1" spans="1:7">
      <c r="A47" s="27">
        <v>44</v>
      </c>
      <c r="B47" s="27" t="s">
        <v>49</v>
      </c>
      <c r="C47" s="27">
        <v>14.9</v>
      </c>
      <c r="D47" s="27">
        <v>14.9</v>
      </c>
      <c r="E47" s="27">
        <v>14.9</v>
      </c>
      <c r="F47" s="27">
        <v>14.9</v>
      </c>
      <c r="G47" s="27">
        <v>44.7</v>
      </c>
    </row>
    <row r="48" ht="18" customHeight="1" spans="1:7">
      <c r="A48" s="27">
        <v>45</v>
      </c>
      <c r="B48" s="27" t="s">
        <v>50</v>
      </c>
      <c r="C48" s="27">
        <v>12.1</v>
      </c>
      <c r="D48" s="27">
        <v>12.1</v>
      </c>
      <c r="E48" s="27">
        <v>12.1</v>
      </c>
      <c r="F48" s="27">
        <v>12.1</v>
      </c>
      <c r="G48" s="27">
        <v>36.3</v>
      </c>
    </row>
    <row r="49" ht="18" customHeight="1" spans="1:7">
      <c r="A49" s="27"/>
      <c r="B49" s="27" t="s">
        <v>5</v>
      </c>
      <c r="C49" s="27"/>
      <c r="D49" s="27"/>
      <c r="E49" s="27"/>
      <c r="F49" s="27">
        <f>SUM(F4:F48)</f>
        <v>172.1</v>
      </c>
      <c r="G49" s="27">
        <f>SUM(G4:G48)</f>
        <v>518.7</v>
      </c>
    </row>
    <row r="50" spans="3:7">
      <c r="C50" s="30"/>
      <c r="D50" s="30"/>
      <c r="E50" s="30"/>
      <c r="F50" s="30"/>
      <c r="G50" s="30"/>
    </row>
    <row r="51" spans="3:7">
      <c r="C51" s="30"/>
      <c r="D51" s="30"/>
      <c r="E51" s="30"/>
      <c r="F51" s="30"/>
      <c r="G51" s="30"/>
    </row>
    <row r="52" spans="3:7">
      <c r="C52" s="30"/>
      <c r="D52" s="30"/>
      <c r="E52" s="30"/>
      <c r="F52" s="30"/>
      <c r="G52" s="30"/>
    </row>
    <row r="53" spans="3:7">
      <c r="C53" s="30"/>
      <c r="D53" s="30"/>
      <c r="E53" s="30"/>
      <c r="F53" s="30"/>
      <c r="G53" s="30"/>
    </row>
    <row r="54" spans="3:7">
      <c r="C54" s="30"/>
      <c r="D54" s="30"/>
      <c r="E54" s="30"/>
      <c r="F54" s="30"/>
      <c r="G54" s="30"/>
    </row>
    <row r="55" spans="3:7">
      <c r="C55" s="30"/>
      <c r="D55" s="30"/>
      <c r="E55" s="30"/>
      <c r="F55" s="30"/>
      <c r="G55" s="30"/>
    </row>
    <row r="56" spans="3:7">
      <c r="C56" s="30"/>
      <c r="D56" s="30"/>
      <c r="E56" s="30"/>
      <c r="F56" s="30"/>
      <c r="G56" s="30"/>
    </row>
  </sheetData>
  <mergeCells count="6">
    <mergeCell ref="A1:G1"/>
    <mergeCell ref="D2:F2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9"/>
  <sheetViews>
    <sheetView topLeftCell="A48" workbookViewId="0">
      <selection activeCell="AA11" sqref="AA11"/>
    </sheetView>
  </sheetViews>
  <sheetFormatPr defaultColWidth="9" defaultRowHeight="13.5"/>
  <cols>
    <col min="1" max="1" width="3.5" customWidth="1"/>
    <col min="2" max="2" width="6.625" customWidth="1"/>
    <col min="3" max="3" width="4.5" customWidth="1"/>
    <col min="4" max="4" width="5.5" customWidth="1"/>
    <col min="5" max="5" width="5.875" customWidth="1"/>
    <col min="6" max="6" width="7.25" customWidth="1"/>
  </cols>
  <sheetData>
    <row r="1" ht="25.5" spans="1:24">
      <c r="A1" s="1"/>
      <c r="B1" s="2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4.25" spans="1:24">
      <c r="A2" s="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1</v>
      </c>
      <c r="B3" s="5" t="s">
        <v>2</v>
      </c>
      <c r="C3" s="5" t="s">
        <v>53</v>
      </c>
      <c r="D3" s="5" t="s">
        <v>54</v>
      </c>
      <c r="E3" s="5" t="s">
        <v>55</v>
      </c>
      <c r="F3" s="5" t="s">
        <v>56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">
        <v>57</v>
      </c>
      <c r="W3" s="5" t="s">
        <v>58</v>
      </c>
      <c r="X3" s="5" t="s">
        <v>59</v>
      </c>
    </row>
    <row r="4" ht="96" spans="1:24">
      <c r="A4" s="6"/>
      <c r="B4" s="5"/>
      <c r="C4" s="5"/>
      <c r="D4" s="5"/>
      <c r="E4" s="5"/>
      <c r="F4" s="7" t="s">
        <v>60</v>
      </c>
      <c r="G4" s="7" t="s">
        <v>61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21" t="s">
        <v>67</v>
      </c>
      <c r="N4" s="22" t="s">
        <v>68</v>
      </c>
      <c r="O4" s="7" t="s">
        <v>69</v>
      </c>
      <c r="P4" s="7" t="s">
        <v>70</v>
      </c>
      <c r="Q4" s="7" t="s">
        <v>71</v>
      </c>
      <c r="R4" s="7" t="s">
        <v>72</v>
      </c>
      <c r="S4" s="7" t="s">
        <v>73</v>
      </c>
      <c r="T4" s="7" t="s">
        <v>74</v>
      </c>
      <c r="U4" s="7" t="s">
        <v>75</v>
      </c>
      <c r="V4" s="5"/>
      <c r="W4" s="5"/>
      <c r="X4" s="5"/>
    </row>
    <row r="5" ht="45" spans="1:24">
      <c r="A5" s="8">
        <v>1</v>
      </c>
      <c r="B5" s="9" t="s">
        <v>6</v>
      </c>
      <c r="C5" s="9" t="s">
        <v>76</v>
      </c>
      <c r="D5" s="10" t="s">
        <v>77</v>
      </c>
      <c r="E5" s="11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>
        <f t="shared" ref="U5:U11" si="0">F5+G5+H5+I5+J5-O5-P5-Q5-R5-S5-T5</f>
        <v>0</v>
      </c>
      <c r="V5" s="23"/>
      <c r="W5" s="14">
        <v>0.2</v>
      </c>
      <c r="X5" s="13"/>
    </row>
    <row r="6" ht="45" spans="1:24">
      <c r="A6" s="8">
        <v>2</v>
      </c>
      <c r="B6" s="9" t="s">
        <v>7</v>
      </c>
      <c r="C6" s="9" t="s">
        <v>76</v>
      </c>
      <c r="D6" s="10" t="s">
        <v>78</v>
      </c>
      <c r="E6" s="11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>
        <f t="shared" si="0"/>
        <v>0</v>
      </c>
      <c r="V6" s="23"/>
      <c r="W6" s="14">
        <v>0.2</v>
      </c>
      <c r="X6" s="13"/>
    </row>
    <row r="7" ht="45" spans="1:24">
      <c r="A7" s="8">
        <v>3</v>
      </c>
      <c r="B7" s="9" t="s">
        <v>8</v>
      </c>
      <c r="C7" s="9" t="s">
        <v>76</v>
      </c>
      <c r="D7" s="10" t="s">
        <v>79</v>
      </c>
      <c r="E7" s="11"/>
      <c r="F7" s="12"/>
      <c r="G7" s="12"/>
      <c r="H7" s="14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0</v>
      </c>
      <c r="V7" s="23"/>
      <c r="W7" s="14">
        <v>0.2</v>
      </c>
      <c r="X7" s="14"/>
    </row>
    <row r="8" ht="45" spans="1:24">
      <c r="A8" s="8">
        <v>4</v>
      </c>
      <c r="B8" s="9" t="s">
        <v>11</v>
      </c>
      <c r="C8" s="9" t="s">
        <v>76</v>
      </c>
      <c r="D8" s="10" t="s">
        <v>80</v>
      </c>
      <c r="E8" s="11" t="s">
        <v>81</v>
      </c>
      <c r="F8" s="12">
        <v>2037.75</v>
      </c>
      <c r="G8" s="12"/>
      <c r="H8" s="14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f t="shared" si="0"/>
        <v>2037.75</v>
      </c>
      <c r="V8" s="23">
        <v>0.005</v>
      </c>
      <c r="W8" s="14">
        <v>10.2</v>
      </c>
      <c r="X8" s="14"/>
    </row>
    <row r="9" ht="45" spans="1:24">
      <c r="A9" s="8">
        <v>5</v>
      </c>
      <c r="B9" s="9" t="s">
        <v>47</v>
      </c>
      <c r="C9" s="9" t="s">
        <v>76</v>
      </c>
      <c r="D9" s="10" t="s">
        <v>82</v>
      </c>
      <c r="E9" s="11" t="s">
        <v>83</v>
      </c>
      <c r="F9" s="12">
        <v>1720</v>
      </c>
      <c r="G9" s="12">
        <v>661</v>
      </c>
      <c r="H9" s="14"/>
      <c r="I9" s="13"/>
      <c r="J9" s="14">
        <v>929</v>
      </c>
      <c r="K9" s="14"/>
      <c r="L9" s="14"/>
      <c r="M9" s="14"/>
      <c r="N9" s="14"/>
      <c r="O9" s="14"/>
      <c r="P9" s="14">
        <v>430.4</v>
      </c>
      <c r="Q9" s="14">
        <v>215.2</v>
      </c>
      <c r="R9" s="14">
        <v>108.02</v>
      </c>
      <c r="S9" s="14">
        <v>26.53</v>
      </c>
      <c r="T9" s="14">
        <v>588</v>
      </c>
      <c r="U9" s="14">
        <f t="shared" si="0"/>
        <v>1941.85</v>
      </c>
      <c r="V9" s="23">
        <v>0.005</v>
      </c>
      <c r="W9" s="14">
        <v>9.7</v>
      </c>
      <c r="X9" s="14"/>
    </row>
    <row r="10" ht="45" spans="1:24">
      <c r="A10" s="8">
        <v>6</v>
      </c>
      <c r="B10" s="9" t="s">
        <v>10</v>
      </c>
      <c r="C10" s="9" t="s">
        <v>76</v>
      </c>
      <c r="D10" s="10" t="s">
        <v>84</v>
      </c>
      <c r="E10" s="11"/>
      <c r="F10" s="12"/>
      <c r="G10" s="12"/>
      <c r="H10" s="14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f t="shared" si="0"/>
        <v>0</v>
      </c>
      <c r="V10" s="23"/>
      <c r="W10" s="14">
        <v>0.2</v>
      </c>
      <c r="X10" s="14"/>
    </row>
    <row r="11" ht="45" spans="1:24">
      <c r="A11" s="8">
        <v>7</v>
      </c>
      <c r="B11" s="9" t="s">
        <v>12</v>
      </c>
      <c r="C11" s="9" t="s">
        <v>76</v>
      </c>
      <c r="D11" s="10" t="s">
        <v>85</v>
      </c>
      <c r="E11" s="11"/>
      <c r="F11" s="12"/>
      <c r="G11" s="12"/>
      <c r="H11" s="14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f t="shared" si="0"/>
        <v>0</v>
      </c>
      <c r="V11" s="23"/>
      <c r="W11" s="14">
        <v>0.2</v>
      </c>
      <c r="X11" s="14"/>
    </row>
    <row r="12" ht="45" spans="1:24">
      <c r="A12" s="8">
        <v>8</v>
      </c>
      <c r="B12" s="9" t="s">
        <v>13</v>
      </c>
      <c r="C12" s="9" t="s">
        <v>76</v>
      </c>
      <c r="D12" s="10" t="s">
        <v>86</v>
      </c>
      <c r="E12" s="11"/>
      <c r="F12" s="12"/>
      <c r="G12" s="12"/>
      <c r="H12" s="14"/>
      <c r="I12" s="13"/>
      <c r="J12" s="14"/>
      <c r="K12" s="14">
        <v>4360.49</v>
      </c>
      <c r="L12" s="14"/>
      <c r="M12" s="14"/>
      <c r="N12" s="14"/>
      <c r="O12" s="14"/>
      <c r="P12" s="14"/>
      <c r="Q12" s="14"/>
      <c r="R12" s="14"/>
      <c r="S12" s="14"/>
      <c r="T12" s="14"/>
      <c r="U12" s="14">
        <f>K12*0.3</f>
        <v>1308.147</v>
      </c>
      <c r="V12" s="23">
        <v>0.005</v>
      </c>
      <c r="W12" s="14">
        <v>6.5</v>
      </c>
      <c r="X12" s="14"/>
    </row>
    <row r="13" ht="45" spans="1:24">
      <c r="A13" s="8">
        <v>9</v>
      </c>
      <c r="B13" s="9" t="s">
        <v>14</v>
      </c>
      <c r="C13" s="9" t="s">
        <v>76</v>
      </c>
      <c r="D13" s="10" t="s">
        <v>87</v>
      </c>
      <c r="E13" s="11"/>
      <c r="F13" s="12"/>
      <c r="G13" s="12"/>
      <c r="H13" s="14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f t="shared" ref="U13:U18" si="1">F13+G13+H13+I13+J13-O13-P13-Q13-R13-S13-T13</f>
        <v>0</v>
      </c>
      <c r="V13" s="23"/>
      <c r="W13" s="14">
        <v>0.2</v>
      </c>
      <c r="X13" s="14"/>
    </row>
    <row r="14" ht="45" spans="1:24">
      <c r="A14" s="8">
        <v>10</v>
      </c>
      <c r="B14" s="9" t="s">
        <v>88</v>
      </c>
      <c r="C14" s="9" t="s">
        <v>89</v>
      </c>
      <c r="D14" s="10" t="s">
        <v>90</v>
      </c>
      <c r="E14" s="11"/>
      <c r="F14" s="12"/>
      <c r="G14" s="12"/>
      <c r="H14" s="14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f t="shared" si="1"/>
        <v>0</v>
      </c>
      <c r="V14" s="23"/>
      <c r="W14" s="14">
        <v>0.2</v>
      </c>
      <c r="X14" s="14"/>
    </row>
    <row r="15" ht="45" spans="1:24">
      <c r="A15" s="8">
        <v>11</v>
      </c>
      <c r="B15" s="9" t="s">
        <v>50</v>
      </c>
      <c r="C15" s="9" t="s">
        <v>76</v>
      </c>
      <c r="D15" s="10" t="s">
        <v>91</v>
      </c>
      <c r="E15" s="11" t="s">
        <v>83</v>
      </c>
      <c r="F15" s="12">
        <v>2773</v>
      </c>
      <c r="G15" s="12">
        <v>2195</v>
      </c>
      <c r="H15" s="14"/>
      <c r="I15" s="13"/>
      <c r="J15" s="14">
        <v>1561</v>
      </c>
      <c r="K15" s="14"/>
      <c r="L15" s="14"/>
      <c r="M15" s="14"/>
      <c r="N15" s="14"/>
      <c r="O15" s="14">
        <v>21.39</v>
      </c>
      <c r="P15" s="14">
        <v>556</v>
      </c>
      <c r="Q15" s="14">
        <v>278</v>
      </c>
      <c r="R15" s="14">
        <v>166</v>
      </c>
      <c r="S15" s="14">
        <v>42</v>
      </c>
      <c r="T15" s="14">
        <v>862</v>
      </c>
      <c r="U15" s="14">
        <f t="shared" si="1"/>
        <v>4603.61</v>
      </c>
      <c r="V15" s="23">
        <v>0.01</v>
      </c>
      <c r="W15" s="14">
        <v>46</v>
      </c>
      <c r="X15" s="14"/>
    </row>
    <row r="16" ht="45" spans="1:24">
      <c r="A16" s="8">
        <v>12</v>
      </c>
      <c r="B16" s="9" t="s">
        <v>19</v>
      </c>
      <c r="C16" s="9" t="s">
        <v>76</v>
      </c>
      <c r="D16" s="10" t="s">
        <v>92</v>
      </c>
      <c r="E16" s="11"/>
      <c r="F16" s="12"/>
      <c r="G16" s="12"/>
      <c r="H16" s="14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f t="shared" si="1"/>
        <v>0</v>
      </c>
      <c r="V16" s="23"/>
      <c r="W16" s="14">
        <v>0.2</v>
      </c>
      <c r="X16" s="14"/>
    </row>
    <row r="17" ht="45" spans="1:24">
      <c r="A17" s="8">
        <v>13</v>
      </c>
      <c r="B17" s="9" t="s">
        <v>17</v>
      </c>
      <c r="C17" s="9" t="s">
        <v>76</v>
      </c>
      <c r="D17" s="10" t="s">
        <v>93</v>
      </c>
      <c r="E17" s="11"/>
      <c r="F17" s="12"/>
      <c r="G17" s="12"/>
      <c r="H17" s="14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f t="shared" si="1"/>
        <v>0</v>
      </c>
      <c r="V17" s="23"/>
      <c r="W17" s="14">
        <v>0.2</v>
      </c>
      <c r="X17" s="14"/>
    </row>
    <row r="18" ht="45" spans="1:24">
      <c r="A18" s="8">
        <v>14</v>
      </c>
      <c r="B18" s="9" t="s">
        <v>16</v>
      </c>
      <c r="C18" s="9" t="s">
        <v>89</v>
      </c>
      <c r="D18" s="10" t="s">
        <v>94</v>
      </c>
      <c r="E18" s="11"/>
      <c r="F18" s="12"/>
      <c r="G18" s="12"/>
      <c r="H18" s="14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f t="shared" si="1"/>
        <v>0</v>
      </c>
      <c r="V18" s="23"/>
      <c r="W18" s="14">
        <v>0.2</v>
      </c>
      <c r="X18" s="14"/>
    </row>
    <row r="19" ht="45" spans="1:24">
      <c r="A19" s="8">
        <v>15</v>
      </c>
      <c r="B19" s="9" t="s">
        <v>18</v>
      </c>
      <c r="C19" s="9" t="s">
        <v>76</v>
      </c>
      <c r="D19" s="10" t="s">
        <v>95</v>
      </c>
      <c r="E19" s="11"/>
      <c r="F19" s="12"/>
      <c r="G19" s="12"/>
      <c r="H19" s="14"/>
      <c r="I19" s="13"/>
      <c r="J19" s="14"/>
      <c r="K19" s="14">
        <v>4277.19</v>
      </c>
      <c r="L19" s="14"/>
      <c r="M19" s="14"/>
      <c r="N19" s="14"/>
      <c r="O19" s="14"/>
      <c r="P19" s="14"/>
      <c r="Q19" s="14"/>
      <c r="R19" s="14"/>
      <c r="S19" s="14"/>
      <c r="T19" s="14"/>
      <c r="U19" s="14">
        <f>K19*0.3</f>
        <v>1283.157</v>
      </c>
      <c r="V19" s="23">
        <v>0.005</v>
      </c>
      <c r="W19" s="14">
        <v>6.4</v>
      </c>
      <c r="X19" s="14"/>
    </row>
    <row r="20" ht="45" spans="1:24">
      <c r="A20" s="8">
        <v>16</v>
      </c>
      <c r="B20" s="9" t="s">
        <v>15</v>
      </c>
      <c r="C20" s="9" t="s">
        <v>76</v>
      </c>
      <c r="D20" s="10" t="s">
        <v>96</v>
      </c>
      <c r="E20" s="11"/>
      <c r="F20" s="12"/>
      <c r="G20" s="12"/>
      <c r="H20" s="14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f t="shared" ref="U20:U29" si="2">F20+G20+H20+I20+J20-O20-P20-Q20-R20-S20-T20</f>
        <v>0</v>
      </c>
      <c r="V20" s="23"/>
      <c r="W20" s="14">
        <v>0.2</v>
      </c>
      <c r="X20" s="14"/>
    </row>
    <row r="21" ht="45" spans="1:24">
      <c r="A21" s="8">
        <v>17</v>
      </c>
      <c r="B21" s="9" t="s">
        <v>22</v>
      </c>
      <c r="C21" s="9" t="s">
        <v>76</v>
      </c>
      <c r="D21" s="10" t="s">
        <v>97</v>
      </c>
      <c r="E21" s="11"/>
      <c r="F21" s="12"/>
      <c r="G21" s="12"/>
      <c r="H21" s="14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f t="shared" si="2"/>
        <v>0</v>
      </c>
      <c r="V21" s="23"/>
      <c r="W21" s="14">
        <v>0.2</v>
      </c>
      <c r="X21" s="14"/>
    </row>
    <row r="22" ht="45" spans="1:24">
      <c r="A22" s="8">
        <v>18</v>
      </c>
      <c r="B22" s="9" t="s">
        <v>23</v>
      </c>
      <c r="C22" s="9" t="s">
        <v>76</v>
      </c>
      <c r="D22" s="10" t="s">
        <v>98</v>
      </c>
      <c r="E22" s="11"/>
      <c r="F22" s="12"/>
      <c r="G22" s="12"/>
      <c r="H22" s="14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f t="shared" si="2"/>
        <v>0</v>
      </c>
      <c r="V22" s="23"/>
      <c r="W22" s="14">
        <v>0.2</v>
      </c>
      <c r="X22" s="14"/>
    </row>
    <row r="23" ht="45" spans="1:24">
      <c r="A23" s="8">
        <v>19</v>
      </c>
      <c r="B23" s="9" t="s">
        <v>99</v>
      </c>
      <c r="C23" s="9" t="s">
        <v>76</v>
      </c>
      <c r="D23" s="10" t="s">
        <v>100</v>
      </c>
      <c r="E23" s="11"/>
      <c r="F23" s="12"/>
      <c r="G23" s="12"/>
      <c r="H23" s="14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f t="shared" si="2"/>
        <v>0</v>
      </c>
      <c r="V23" s="23"/>
      <c r="W23" s="14">
        <v>0.2</v>
      </c>
      <c r="X23" s="14"/>
    </row>
    <row r="24" ht="45" spans="1:24">
      <c r="A24" s="8">
        <v>20</v>
      </c>
      <c r="B24" s="9" t="s">
        <v>25</v>
      </c>
      <c r="C24" s="9" t="s">
        <v>76</v>
      </c>
      <c r="D24" s="10" t="s">
        <v>101</v>
      </c>
      <c r="E24" s="11"/>
      <c r="F24" s="12"/>
      <c r="G24" s="12"/>
      <c r="H24" s="14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f t="shared" si="2"/>
        <v>0</v>
      </c>
      <c r="V24" s="23"/>
      <c r="W24" s="14">
        <v>0.2</v>
      </c>
      <c r="X24" s="14"/>
    </row>
    <row r="25" ht="45" spans="1:24">
      <c r="A25" s="8">
        <v>21</v>
      </c>
      <c r="B25" s="9" t="s">
        <v>102</v>
      </c>
      <c r="C25" s="9" t="s">
        <v>76</v>
      </c>
      <c r="D25" s="10" t="s">
        <v>103</v>
      </c>
      <c r="E25" s="11"/>
      <c r="F25" s="12"/>
      <c r="G25" s="12"/>
      <c r="H25" s="14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f t="shared" si="2"/>
        <v>0</v>
      </c>
      <c r="V25" s="23"/>
      <c r="W25" s="14">
        <v>0.2</v>
      </c>
      <c r="X25" s="14"/>
    </row>
    <row r="26" ht="45" spans="1:24">
      <c r="A26" s="8">
        <v>22</v>
      </c>
      <c r="B26" s="9" t="s">
        <v>20</v>
      </c>
      <c r="C26" s="9" t="s">
        <v>76</v>
      </c>
      <c r="D26" s="10" t="s">
        <v>104</v>
      </c>
      <c r="E26" s="11"/>
      <c r="F26" s="12"/>
      <c r="G26" s="12"/>
      <c r="H26" s="14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f t="shared" si="2"/>
        <v>0</v>
      </c>
      <c r="V26" s="23"/>
      <c r="W26" s="14">
        <v>0.2</v>
      </c>
      <c r="X26" s="14"/>
    </row>
    <row r="27" ht="45" spans="1:24">
      <c r="A27" s="8">
        <v>23</v>
      </c>
      <c r="B27" s="9" t="s">
        <v>105</v>
      </c>
      <c r="C27" s="9" t="s">
        <v>76</v>
      </c>
      <c r="D27" s="10" t="s">
        <v>106</v>
      </c>
      <c r="E27" s="11"/>
      <c r="F27" s="12"/>
      <c r="G27" s="12"/>
      <c r="H27" s="14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>
        <f t="shared" si="2"/>
        <v>0</v>
      </c>
      <c r="V27" s="23"/>
      <c r="W27" s="14">
        <v>0.2</v>
      </c>
      <c r="X27" s="14"/>
    </row>
    <row r="28" ht="45" spans="1:24">
      <c r="A28" s="8">
        <v>24</v>
      </c>
      <c r="B28" s="9" t="s">
        <v>29</v>
      </c>
      <c r="C28" s="9" t="s">
        <v>89</v>
      </c>
      <c r="D28" s="10" t="s">
        <v>107</v>
      </c>
      <c r="E28" s="11" t="s">
        <v>81</v>
      </c>
      <c r="F28" s="12">
        <v>2037.75</v>
      </c>
      <c r="G28" s="12"/>
      <c r="H28" s="14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f t="shared" si="2"/>
        <v>2037.75</v>
      </c>
      <c r="V28" s="23">
        <v>0.005</v>
      </c>
      <c r="W28" s="14">
        <v>10.2</v>
      </c>
      <c r="X28" s="14"/>
    </row>
    <row r="29" ht="45" spans="1:24">
      <c r="A29" s="8">
        <v>25</v>
      </c>
      <c r="B29" s="9" t="s">
        <v>28</v>
      </c>
      <c r="C29" s="9" t="s">
        <v>76</v>
      </c>
      <c r="D29" s="10" t="s">
        <v>108</v>
      </c>
      <c r="E29" s="11"/>
      <c r="F29" s="12"/>
      <c r="G29" s="12"/>
      <c r="H29" s="14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f t="shared" si="2"/>
        <v>0</v>
      </c>
      <c r="V29" s="23"/>
      <c r="W29" s="14">
        <v>0.2</v>
      </c>
      <c r="X29" s="14"/>
    </row>
    <row r="30" ht="45" spans="1:24">
      <c r="A30" s="8">
        <v>26</v>
      </c>
      <c r="B30" s="9" t="s">
        <v>27</v>
      </c>
      <c r="C30" s="9" t="s">
        <v>76</v>
      </c>
      <c r="D30" s="10" t="s">
        <v>109</v>
      </c>
      <c r="E30" s="11"/>
      <c r="F30" s="12"/>
      <c r="G30" s="12"/>
      <c r="H30" s="14"/>
      <c r="I30" s="13"/>
      <c r="J30" s="14"/>
      <c r="K30" s="14">
        <v>4936.34</v>
      </c>
      <c r="L30" s="14"/>
      <c r="M30" s="14"/>
      <c r="N30" s="14"/>
      <c r="O30" s="14"/>
      <c r="P30" s="14"/>
      <c r="Q30" s="14"/>
      <c r="R30" s="14"/>
      <c r="S30" s="14"/>
      <c r="T30" s="14"/>
      <c r="U30" s="14">
        <f>K30*0.3</f>
        <v>1480.902</v>
      </c>
      <c r="V30" s="23">
        <v>0.005</v>
      </c>
      <c r="W30" s="14">
        <v>7.4</v>
      </c>
      <c r="X30" s="14"/>
    </row>
    <row r="31" ht="45" spans="1:24">
      <c r="A31" s="8">
        <v>27</v>
      </c>
      <c r="B31" s="9" t="s">
        <v>21</v>
      </c>
      <c r="C31" s="9" t="s">
        <v>76</v>
      </c>
      <c r="D31" s="10" t="s">
        <v>110</v>
      </c>
      <c r="E31" s="11" t="s">
        <v>81</v>
      </c>
      <c r="F31" s="12">
        <v>2037.75</v>
      </c>
      <c r="G31" s="12"/>
      <c r="H31" s="14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f t="shared" ref="U31:U38" si="3">F31+G31+H31+I31+J31-O31-P31-Q31-R31-S31-T31</f>
        <v>2037.75</v>
      </c>
      <c r="V31" s="23">
        <v>0.005</v>
      </c>
      <c r="W31" s="14">
        <v>10.2</v>
      </c>
      <c r="X31" s="14"/>
    </row>
    <row r="32" ht="45" spans="1:24">
      <c r="A32" s="8">
        <v>28</v>
      </c>
      <c r="B32" s="9" t="s">
        <v>46</v>
      </c>
      <c r="C32" s="9" t="s">
        <v>89</v>
      </c>
      <c r="D32" s="10" t="s">
        <v>111</v>
      </c>
      <c r="E32" s="11"/>
      <c r="F32" s="12"/>
      <c r="G32" s="12"/>
      <c r="H32" s="14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f t="shared" si="3"/>
        <v>0</v>
      </c>
      <c r="V32" s="23"/>
      <c r="W32" s="14">
        <v>0.2</v>
      </c>
      <c r="X32" s="14"/>
    </row>
    <row r="33" ht="45" spans="1:24">
      <c r="A33" s="8">
        <v>29</v>
      </c>
      <c r="B33" s="9" t="s">
        <v>32</v>
      </c>
      <c r="C33" s="9" t="s">
        <v>89</v>
      </c>
      <c r="D33" s="10" t="s">
        <v>112</v>
      </c>
      <c r="E33" s="11"/>
      <c r="F33" s="12"/>
      <c r="G33" s="12"/>
      <c r="H33" s="14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f t="shared" si="3"/>
        <v>0</v>
      </c>
      <c r="V33" s="23"/>
      <c r="W33" s="14">
        <v>0.2</v>
      </c>
      <c r="X33" s="14"/>
    </row>
    <row r="34" ht="45" spans="1:24">
      <c r="A34" s="8">
        <v>30</v>
      </c>
      <c r="B34" s="9" t="s">
        <v>45</v>
      </c>
      <c r="C34" s="9" t="s">
        <v>89</v>
      </c>
      <c r="D34" s="10" t="s">
        <v>113</v>
      </c>
      <c r="E34" s="11"/>
      <c r="F34" s="12"/>
      <c r="G34" s="12"/>
      <c r="H34" s="14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f t="shared" si="3"/>
        <v>0</v>
      </c>
      <c r="V34" s="23"/>
      <c r="W34" s="14">
        <v>1</v>
      </c>
      <c r="X34" s="14"/>
    </row>
    <row r="35" ht="45" spans="1:24">
      <c r="A35" s="8">
        <v>31</v>
      </c>
      <c r="B35" s="9" t="s">
        <v>33</v>
      </c>
      <c r="C35" s="9" t="s">
        <v>76</v>
      </c>
      <c r="D35" s="10" t="s">
        <v>114</v>
      </c>
      <c r="E35" s="11"/>
      <c r="F35" s="12"/>
      <c r="G35" s="12"/>
      <c r="H35" s="14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f t="shared" si="3"/>
        <v>0</v>
      </c>
      <c r="V35" s="23"/>
      <c r="W35" s="14">
        <v>0.2</v>
      </c>
      <c r="X35" s="14"/>
    </row>
    <row r="36" ht="45" spans="1:24">
      <c r="A36" s="8">
        <v>32</v>
      </c>
      <c r="B36" s="9" t="s">
        <v>115</v>
      </c>
      <c r="C36" s="9" t="s">
        <v>76</v>
      </c>
      <c r="D36" s="10" t="s">
        <v>116</v>
      </c>
      <c r="E36" s="11"/>
      <c r="F36" s="12"/>
      <c r="G36" s="12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f t="shared" si="3"/>
        <v>0</v>
      </c>
      <c r="V36" s="23"/>
      <c r="W36" s="14">
        <v>0.2</v>
      </c>
      <c r="X36" s="14"/>
    </row>
    <row r="37" ht="45" spans="1:24">
      <c r="A37" s="8">
        <v>33</v>
      </c>
      <c r="B37" s="9" t="s">
        <v>35</v>
      </c>
      <c r="C37" s="9" t="s">
        <v>76</v>
      </c>
      <c r="D37" s="10" t="s">
        <v>117</v>
      </c>
      <c r="E37" s="11"/>
      <c r="F37" s="12"/>
      <c r="G37" s="12"/>
      <c r="H37" s="14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f t="shared" si="3"/>
        <v>0</v>
      </c>
      <c r="V37" s="23"/>
      <c r="W37" s="14">
        <v>0.2</v>
      </c>
      <c r="X37" s="14"/>
    </row>
    <row r="38" ht="45" spans="1:24">
      <c r="A38" s="8">
        <v>34</v>
      </c>
      <c r="B38" s="9" t="s">
        <v>36</v>
      </c>
      <c r="C38" s="9" t="s">
        <v>76</v>
      </c>
      <c r="D38" s="10" t="s">
        <v>118</v>
      </c>
      <c r="E38" s="11"/>
      <c r="F38" s="12"/>
      <c r="G38" s="12"/>
      <c r="H38" s="14"/>
      <c r="I38" s="1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f t="shared" si="3"/>
        <v>0</v>
      </c>
      <c r="V38" s="23"/>
      <c r="W38" s="14">
        <v>0.2</v>
      </c>
      <c r="X38" s="14"/>
    </row>
    <row r="39" ht="45" spans="1:24">
      <c r="A39" s="8">
        <v>35</v>
      </c>
      <c r="B39" s="9" t="s">
        <v>37</v>
      </c>
      <c r="C39" s="9" t="s">
        <v>76</v>
      </c>
      <c r="D39" s="10" t="s">
        <v>119</v>
      </c>
      <c r="E39" s="11"/>
      <c r="F39" s="12"/>
      <c r="G39" s="12"/>
      <c r="H39" s="14"/>
      <c r="I39" s="13"/>
      <c r="J39" s="14"/>
      <c r="K39" s="14">
        <v>5504.43</v>
      </c>
      <c r="L39" s="14"/>
      <c r="M39" s="14"/>
      <c r="N39" s="14"/>
      <c r="O39" s="14"/>
      <c r="P39" s="14"/>
      <c r="Q39" s="14"/>
      <c r="R39" s="14"/>
      <c r="S39" s="14"/>
      <c r="T39" s="14"/>
      <c r="U39" s="14">
        <f>K39*0.3</f>
        <v>1651.329</v>
      </c>
      <c r="V39" s="23">
        <v>0.005</v>
      </c>
      <c r="W39" s="14">
        <v>8.3</v>
      </c>
      <c r="X39" s="14"/>
    </row>
    <row r="40" ht="45" spans="1:24">
      <c r="A40" s="8">
        <v>36</v>
      </c>
      <c r="B40" s="9" t="s">
        <v>44</v>
      </c>
      <c r="C40" s="9" t="s">
        <v>76</v>
      </c>
      <c r="D40" s="10" t="s">
        <v>120</v>
      </c>
      <c r="E40" s="11"/>
      <c r="F40" s="12"/>
      <c r="G40" s="12"/>
      <c r="H40" s="14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f t="shared" ref="U40:U47" si="4">F40+G40+H40+I40+J40-O40-P40-Q40-R40-S40-T40</f>
        <v>0</v>
      </c>
      <c r="V40" s="23"/>
      <c r="W40" s="14">
        <v>0.2</v>
      </c>
      <c r="X40" s="14"/>
    </row>
    <row r="41" ht="45" spans="1:24">
      <c r="A41" s="8">
        <v>37</v>
      </c>
      <c r="B41" s="9" t="s">
        <v>43</v>
      </c>
      <c r="C41" s="9" t="s">
        <v>76</v>
      </c>
      <c r="D41" s="10" t="s">
        <v>121</v>
      </c>
      <c r="E41" s="11" t="s">
        <v>81</v>
      </c>
      <c r="F41" s="12">
        <v>3820.75</v>
      </c>
      <c r="G41" s="12"/>
      <c r="H41" s="14"/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f t="shared" si="4"/>
        <v>3820.75</v>
      </c>
      <c r="V41" s="23">
        <v>0.005</v>
      </c>
      <c r="W41" s="14">
        <v>19.1</v>
      </c>
      <c r="X41" s="14"/>
    </row>
    <row r="42" ht="45" spans="1:24">
      <c r="A42" s="8">
        <v>38</v>
      </c>
      <c r="B42" s="9" t="s">
        <v>42</v>
      </c>
      <c r="C42" s="9" t="s">
        <v>76</v>
      </c>
      <c r="D42" s="10" t="s">
        <v>122</v>
      </c>
      <c r="E42" s="11"/>
      <c r="F42" s="12"/>
      <c r="G42" s="12"/>
      <c r="H42" s="14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f t="shared" si="4"/>
        <v>0</v>
      </c>
      <c r="V42" s="23"/>
      <c r="W42" s="14">
        <v>0.2</v>
      </c>
      <c r="X42" s="14"/>
    </row>
    <row r="43" ht="45" spans="1:24">
      <c r="A43" s="8">
        <v>39</v>
      </c>
      <c r="B43" s="9" t="s">
        <v>40</v>
      </c>
      <c r="C43" s="9" t="s">
        <v>76</v>
      </c>
      <c r="D43" s="10" t="s">
        <v>123</v>
      </c>
      <c r="E43" s="11"/>
      <c r="F43" s="12"/>
      <c r="G43" s="12"/>
      <c r="H43" s="14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f t="shared" si="4"/>
        <v>0</v>
      </c>
      <c r="V43" s="23"/>
      <c r="W43" s="14">
        <v>0.2</v>
      </c>
      <c r="X43" s="14"/>
    </row>
    <row r="44" ht="45" spans="1:24">
      <c r="A44" s="8">
        <v>40</v>
      </c>
      <c r="B44" s="9" t="s">
        <v>41</v>
      </c>
      <c r="C44" s="9" t="s">
        <v>76</v>
      </c>
      <c r="D44" s="10" t="s">
        <v>124</v>
      </c>
      <c r="E44" s="11"/>
      <c r="F44" s="12"/>
      <c r="G44" s="12"/>
      <c r="H44" s="14"/>
      <c r="I44" s="1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f t="shared" si="4"/>
        <v>0</v>
      </c>
      <c r="V44" s="23"/>
      <c r="W44" s="14">
        <v>0.2</v>
      </c>
      <c r="X44" s="14"/>
    </row>
    <row r="45" ht="45" spans="1:24">
      <c r="A45" s="8">
        <v>41</v>
      </c>
      <c r="B45" s="9" t="s">
        <v>39</v>
      </c>
      <c r="C45" s="9" t="s">
        <v>76</v>
      </c>
      <c r="D45" s="10" t="s">
        <v>125</v>
      </c>
      <c r="E45" s="11"/>
      <c r="F45" s="12"/>
      <c r="G45" s="12"/>
      <c r="H45" s="14"/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f t="shared" si="4"/>
        <v>0</v>
      </c>
      <c r="V45" s="23"/>
      <c r="W45" s="14">
        <v>0.2</v>
      </c>
      <c r="X45" s="14"/>
    </row>
    <row r="46" ht="45" spans="1:24">
      <c r="A46" s="8">
        <v>42</v>
      </c>
      <c r="B46" s="9" t="s">
        <v>38</v>
      </c>
      <c r="C46" s="9" t="s">
        <v>76</v>
      </c>
      <c r="D46" s="10" t="s">
        <v>126</v>
      </c>
      <c r="E46" s="11"/>
      <c r="F46" s="12"/>
      <c r="G46" s="12"/>
      <c r="H46" s="14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f t="shared" si="4"/>
        <v>0</v>
      </c>
      <c r="V46" s="23"/>
      <c r="W46" s="14">
        <v>0.2</v>
      </c>
      <c r="X46" s="14"/>
    </row>
    <row r="47" ht="45" spans="1:24">
      <c r="A47" s="8">
        <v>43</v>
      </c>
      <c r="B47" s="9" t="s">
        <v>31</v>
      </c>
      <c r="C47" s="9" t="s">
        <v>89</v>
      </c>
      <c r="D47" s="10" t="s">
        <v>127</v>
      </c>
      <c r="E47" s="11"/>
      <c r="F47" s="12"/>
      <c r="G47" s="12"/>
      <c r="H47" s="14"/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f t="shared" si="4"/>
        <v>0</v>
      </c>
      <c r="V47" s="23"/>
      <c r="W47" s="14">
        <v>0.2</v>
      </c>
      <c r="X47" s="14"/>
    </row>
    <row r="48" ht="14.25" spans="1:24">
      <c r="A48" s="15" t="s">
        <v>128</v>
      </c>
      <c r="B48" s="16"/>
      <c r="C48" s="17"/>
      <c r="D48" s="18"/>
      <c r="E48" s="11"/>
      <c r="F48" s="17"/>
      <c r="G48" s="17"/>
      <c r="H48" s="8"/>
      <c r="I48" s="1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24"/>
      <c r="W48" s="8">
        <v>141.4</v>
      </c>
      <c r="X48" s="8"/>
    </row>
    <row r="49" ht="14.25" spans="1:24">
      <c r="A49" s="1"/>
      <c r="B49" s="19" t="s">
        <v>129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</sheetData>
  <mergeCells count="13">
    <mergeCell ref="B1:X1"/>
    <mergeCell ref="B2:X2"/>
    <mergeCell ref="F3:U3"/>
    <mergeCell ref="A48:B48"/>
    <mergeCell ref="B49:X49"/>
    <mergeCell ref="A3:A4"/>
    <mergeCell ref="B3:B4"/>
    <mergeCell ref="C3:C4"/>
    <mergeCell ref="D3:D4"/>
    <mergeCell ref="E3:E4"/>
    <mergeCell ref="V3:V4"/>
    <mergeCell ref="W3:W4"/>
    <mergeCell ref="X3:X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2021-03-01T07:23:00Z</dcterms:created>
  <dcterms:modified xsi:type="dcterms:W3CDTF">2024-03-21T02:53:50Z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AE32FD9472F649CEA9F9A879B5796F21</vt:lpwstr>
  </property>
  <property fmtid="{D5CDD505-2E9C-101B-9397-08002B2CF9AE}" pid="3" name="KSOProductBuildVer">
    <vt:lpwstr>2052-12.1.0.16120</vt:lpwstr>
  </property>
</Properties>
</file>