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<sst xmlns="http://schemas.openxmlformats.org/spreadsheetml/2006/main" count="92" uniqueCount="43">
  <si>
    <t>哈拉哈达镇白音坝村增减挂钩项目拆迁补偿汇总表</t>
  </si>
  <si>
    <t>序号</t>
  </si>
  <si>
    <t>自然村</t>
  </si>
  <si>
    <t>姓名</t>
  </si>
  <si>
    <t>应补偿金额（元）</t>
  </si>
  <si>
    <t>评估金额</t>
  </si>
  <si>
    <t>搬家费</t>
  </si>
  <si>
    <t>合计</t>
  </si>
  <si>
    <t>白音坝村</t>
  </si>
  <si>
    <t>李海春</t>
  </si>
  <si>
    <t>李风英</t>
  </si>
  <si>
    <t>龙翠花</t>
  </si>
  <si>
    <t>刘春</t>
  </si>
  <si>
    <t>赵桂霞</t>
  </si>
  <si>
    <t>刘彬</t>
  </si>
  <si>
    <t>刘义全</t>
  </si>
  <si>
    <t>陈军</t>
  </si>
  <si>
    <t>张玉全</t>
  </si>
  <si>
    <t>葛广玉</t>
  </si>
  <si>
    <t>马万才</t>
  </si>
  <si>
    <t>于海洋</t>
  </si>
  <si>
    <t>葛广合</t>
  </si>
  <si>
    <t>李春福</t>
  </si>
  <si>
    <t>葛广军</t>
  </si>
  <si>
    <t>葛广彬</t>
  </si>
  <si>
    <t>葛彦虎</t>
  </si>
  <si>
    <t>宁广霞</t>
  </si>
  <si>
    <t>葛广明</t>
  </si>
  <si>
    <t>张大力</t>
  </si>
  <si>
    <t>孙福</t>
  </si>
  <si>
    <t>鲍永华</t>
  </si>
  <si>
    <t>刘景霞</t>
  </si>
  <si>
    <t>魏忠森</t>
  </si>
  <si>
    <t>刘学</t>
  </si>
  <si>
    <t>陈彬</t>
  </si>
  <si>
    <t>刘林</t>
  </si>
  <si>
    <t>李景峰</t>
  </si>
  <si>
    <t>于凤芝</t>
  </si>
  <si>
    <t>马秀芝</t>
  </si>
  <si>
    <t>韩玉莲</t>
  </si>
  <si>
    <t>张玉海</t>
  </si>
  <si>
    <t>鲍卫东</t>
  </si>
  <si>
    <t>张玉彬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</si>
</sst>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4" applyNumberFormat="0" applyAlignment="0" applyProtection="0">
      <alignment vertical="center"/>
    </xf>
    <xf numFmtId="0" fontId="11" fillId="5" borderId="15" applyNumberFormat="0" applyAlignment="0" applyProtection="0">
      <alignment vertical="center"/>
    </xf>
    <xf numFmtId="0" fontId="12" fillId="5" borderId="14" applyNumberFormat="0" applyAlignment="0" applyProtection="0">
      <alignment vertical="center"/>
    </xf>
    <xf numFmtId="0" fontId="13" fillId="6" borderId="16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abSelected="1" workbookViewId="0">
      <selection activeCell="L9" sqref="L9"/>
    </sheetView>
  </sheetViews>
  <sheetFormatPr defaultColWidth="9" defaultRowHeight="13.5" outlineLevelCol="5"/>
  <cols>
    <col min="4" max="4" width="17.125" customWidth="1"/>
    <col min="5" max="5" width="14.375" customWidth="1"/>
  </cols>
  <sheetData>
    <row r="1" spans="1:6">
      <c r="A1" s="3" t="s">
        <v>0</v>
      </c>
      <c r="B1" s="4"/>
      <c r="C1" s="4"/>
      <c r="D1" s="4"/>
      <c r="E1" s="4"/>
      <c r="F1" s="4"/>
    </row>
    <row r="2" spans="1:6">
      <c r="A2" s="5"/>
      <c r="B2" s="6"/>
      <c r="C2" s="6"/>
      <c r="D2" s="6"/>
      <c r="E2" s="6"/>
      <c r="F2" s="6"/>
    </row>
    <row r="3" spans="1:6">
      <c r="A3" s="5"/>
      <c r="B3" s="6"/>
      <c r="C3" s="6"/>
      <c r="D3" s="6"/>
      <c r="E3" s="6"/>
      <c r="F3" s="6"/>
    </row>
    <row r="4" spans="1:6">
      <c r="A4" s="5"/>
      <c r="B4" s="6"/>
      <c r="C4" s="6"/>
      <c r="D4" s="6"/>
      <c r="E4" s="6"/>
      <c r="F4" s="6"/>
    </row>
    <row r="5" spans="1:6">
      <c r="A5" s="7"/>
      <c r="B5" s="8"/>
      <c r="C5" s="8"/>
      <c r="D5" s="8"/>
      <c r="E5" s="8"/>
      <c r="F5" s="8"/>
    </row>
    <row r="6" spans="1:6">
      <c r="A6" s="9" t="s">
        <v>1</v>
      </c>
      <c r="B6" s="9" t="s">
        <v>2</v>
      </c>
      <c r="C6" s="9" t="s">
        <v>3</v>
      </c>
      <c r="D6" s="10" t="s">
        <v>4</v>
      </c>
      <c r="E6" s="11"/>
      <c r="F6" s="11"/>
    </row>
    <row r="7" spans="1:6">
      <c r="A7" s="12"/>
      <c r="B7" s="12"/>
      <c r="C7" s="12"/>
      <c r="D7" s="13" t="s">
        <v>5</v>
      </c>
      <c r="E7" s="10" t="s">
        <v>6</v>
      </c>
      <c r="F7" s="10" t="s">
        <v>7</v>
      </c>
    </row>
    <row r="8" ht="24" customHeight="1" spans="1:6">
      <c r="A8" s="13">
        <v>1</v>
      </c>
      <c r="B8" s="13" t="s">
        <v>8</v>
      </c>
      <c r="C8" s="13" t="s">
        <v>9</v>
      </c>
      <c r="D8" s="13">
        <v>217400</v>
      </c>
      <c r="E8" s="10">
        <v>1000</v>
      </c>
      <c r="F8" s="10">
        <f>D8+E8</f>
        <v>218400</v>
      </c>
    </row>
    <row r="9" ht="24" customHeight="1" spans="1:6">
      <c r="A9" s="13">
        <v>2</v>
      </c>
      <c r="B9" s="13" t="s">
        <v>8</v>
      </c>
      <c r="C9" s="13" t="s">
        <v>10</v>
      </c>
      <c r="D9" s="13">
        <v>363700</v>
      </c>
      <c r="E9" s="10">
        <v>1402</v>
      </c>
      <c r="F9" s="10">
        <f t="shared" ref="F9:F35" si="0">D9+E9</f>
        <v>365102</v>
      </c>
    </row>
    <row r="10" ht="24" customHeight="1" spans="1:6">
      <c r="A10" s="13">
        <v>3</v>
      </c>
      <c r="B10" s="13" t="s">
        <v>8</v>
      </c>
      <c r="C10" s="13" t="s">
        <v>11</v>
      </c>
      <c r="D10" s="13">
        <v>232272</v>
      </c>
      <c r="E10" s="10">
        <v>1000</v>
      </c>
      <c r="F10" s="10">
        <f t="shared" si="0"/>
        <v>233272</v>
      </c>
    </row>
    <row r="11" ht="24" customHeight="1" spans="1:6">
      <c r="A11" s="13">
        <v>4</v>
      </c>
      <c r="B11" s="13" t="s">
        <v>8</v>
      </c>
      <c r="C11" s="13" t="s">
        <v>12</v>
      </c>
      <c r="D11" s="13">
        <v>434293</v>
      </c>
      <c r="E11" s="10">
        <v>1000</v>
      </c>
      <c r="F11" s="10">
        <f t="shared" si="0"/>
        <v>435293</v>
      </c>
    </row>
    <row r="12" ht="24" customHeight="1" spans="1:6">
      <c r="A12" s="13">
        <v>5</v>
      </c>
      <c r="B12" s="13" t="s">
        <v>8</v>
      </c>
      <c r="C12" s="13" t="s">
        <v>12</v>
      </c>
      <c r="D12" s="13">
        <v>409534</v>
      </c>
      <c r="E12" s="10">
        <v>1368</v>
      </c>
      <c r="F12" s="10">
        <f t="shared" si="0"/>
        <v>410902</v>
      </c>
    </row>
    <row r="13" ht="24" customHeight="1" spans="1:6">
      <c r="A13" s="13">
        <v>6</v>
      </c>
      <c r="B13" s="13" t="s">
        <v>8</v>
      </c>
      <c r="C13" s="13" t="s">
        <v>13</v>
      </c>
      <c r="D13" s="13">
        <v>193652</v>
      </c>
      <c r="E13" s="10">
        <v>1000</v>
      </c>
      <c r="F13" s="10">
        <f t="shared" si="0"/>
        <v>194652</v>
      </c>
    </row>
    <row r="14" ht="24" customHeight="1" spans="1:6">
      <c r="A14" s="13">
        <v>7</v>
      </c>
      <c r="B14" s="13" t="s">
        <v>8</v>
      </c>
      <c r="C14" s="13" t="s">
        <v>14</v>
      </c>
      <c r="D14" s="13">
        <v>215618</v>
      </c>
      <c r="E14" s="10">
        <v>1000</v>
      </c>
      <c r="F14" s="10">
        <f t="shared" si="0"/>
        <v>216618</v>
      </c>
    </row>
    <row r="15" ht="24" customHeight="1" spans="1:6">
      <c r="A15" s="13">
        <v>8</v>
      </c>
      <c r="B15" s="13" t="s">
        <v>8</v>
      </c>
      <c r="C15" s="13" t="s">
        <v>15</v>
      </c>
      <c r="D15" s="13">
        <v>184691</v>
      </c>
      <c r="E15" s="10">
        <v>1000</v>
      </c>
      <c r="F15" s="10">
        <f t="shared" si="0"/>
        <v>185691</v>
      </c>
    </row>
    <row r="16" ht="24" customHeight="1" spans="1:6">
      <c r="A16" s="13">
        <v>9</v>
      </c>
      <c r="B16" s="13" t="s">
        <v>8</v>
      </c>
      <c r="C16" s="13" t="s">
        <v>16</v>
      </c>
      <c r="D16" s="13">
        <v>84959</v>
      </c>
      <c r="E16" s="10">
        <v>1000</v>
      </c>
      <c r="F16" s="10">
        <f t="shared" si="0"/>
        <v>85959</v>
      </c>
    </row>
    <row r="17" ht="24" customHeight="1" spans="1:6">
      <c r="A17" s="13">
        <v>10</v>
      </c>
      <c r="B17" s="13" t="s">
        <v>8</v>
      </c>
      <c r="C17" s="13" t="s">
        <v>17</v>
      </c>
      <c r="D17" s="13">
        <v>207979</v>
      </c>
      <c r="E17" s="10">
        <v>1000</v>
      </c>
      <c r="F17" s="10">
        <f t="shared" si="0"/>
        <v>208979</v>
      </c>
    </row>
    <row r="18" ht="24" customHeight="1" spans="1:6">
      <c r="A18" s="13">
        <v>11</v>
      </c>
      <c r="B18" s="13" t="s">
        <v>8</v>
      </c>
      <c r="C18" s="13" t="s">
        <v>14</v>
      </c>
      <c r="D18" s="13">
        <v>212854</v>
      </c>
      <c r="E18" s="10">
        <v>1000</v>
      </c>
      <c r="F18" s="10">
        <f t="shared" si="0"/>
        <v>213854</v>
      </c>
    </row>
    <row r="19" ht="24" customHeight="1" spans="1:6">
      <c r="A19" s="13">
        <v>12</v>
      </c>
      <c r="B19" s="13" t="s">
        <v>8</v>
      </c>
      <c r="C19" s="13" t="s">
        <v>18</v>
      </c>
      <c r="D19" s="13">
        <v>254517</v>
      </c>
      <c r="E19" s="10">
        <v>1000</v>
      </c>
      <c r="F19" s="10">
        <f t="shared" si="0"/>
        <v>255517</v>
      </c>
    </row>
    <row r="20" ht="24" customHeight="1" spans="1:6">
      <c r="A20" s="13">
        <v>13</v>
      </c>
      <c r="B20" s="13" t="s">
        <v>8</v>
      </c>
      <c r="C20" s="13" t="s">
        <v>19</v>
      </c>
      <c r="D20" s="13">
        <v>320167</v>
      </c>
      <c r="E20" s="10">
        <v>0</v>
      </c>
      <c r="F20" s="10">
        <f t="shared" si="0"/>
        <v>320167</v>
      </c>
    </row>
    <row r="21" ht="24" customHeight="1" spans="1:6">
      <c r="A21" s="13">
        <v>14</v>
      </c>
      <c r="B21" s="13" t="s">
        <v>8</v>
      </c>
      <c r="C21" s="13" t="s">
        <v>20</v>
      </c>
      <c r="D21" s="13">
        <v>676200</v>
      </c>
      <c r="E21" s="10">
        <v>1080</v>
      </c>
      <c r="F21" s="10">
        <f t="shared" si="0"/>
        <v>677280</v>
      </c>
    </row>
    <row r="22" ht="24" customHeight="1" spans="1:6">
      <c r="A22" s="13">
        <v>15</v>
      </c>
      <c r="B22" s="13" t="s">
        <v>8</v>
      </c>
      <c r="C22" s="13" t="s">
        <v>21</v>
      </c>
      <c r="D22" s="13">
        <v>47092</v>
      </c>
      <c r="E22" s="10">
        <v>0</v>
      </c>
      <c r="F22" s="10">
        <f t="shared" si="0"/>
        <v>47092</v>
      </c>
    </row>
    <row r="23" ht="24" customHeight="1" spans="1:6">
      <c r="A23" s="13">
        <v>16</v>
      </c>
      <c r="B23" s="13" t="s">
        <v>8</v>
      </c>
      <c r="C23" s="13" t="s">
        <v>22</v>
      </c>
      <c r="D23" s="13">
        <v>202515</v>
      </c>
      <c r="E23" s="10">
        <v>1000</v>
      </c>
      <c r="F23" s="10">
        <f t="shared" si="0"/>
        <v>203515</v>
      </c>
    </row>
    <row r="24" ht="24" customHeight="1" spans="1:6">
      <c r="A24" s="13">
        <v>17</v>
      </c>
      <c r="B24" s="13" t="s">
        <v>8</v>
      </c>
      <c r="C24" s="13" t="s">
        <v>23</v>
      </c>
      <c r="D24" s="13">
        <v>187615</v>
      </c>
      <c r="E24" s="10">
        <v>1000</v>
      </c>
      <c r="F24" s="10">
        <f t="shared" si="0"/>
        <v>188615</v>
      </c>
    </row>
    <row r="25" ht="24" customHeight="1" spans="1:6">
      <c r="A25" s="13">
        <v>18</v>
      </c>
      <c r="B25" s="13" t="s">
        <v>8</v>
      </c>
      <c r="C25" s="13" t="s">
        <v>24</v>
      </c>
      <c r="D25" s="13">
        <v>289634</v>
      </c>
      <c r="E25" s="10">
        <v>1000</v>
      </c>
      <c r="F25" s="10">
        <f t="shared" si="0"/>
        <v>290634</v>
      </c>
    </row>
    <row r="26" ht="24" customHeight="1" spans="1:6">
      <c r="A26" s="13">
        <v>19</v>
      </c>
      <c r="B26" s="13" t="s">
        <v>8</v>
      </c>
      <c r="C26" s="13" t="s">
        <v>25</v>
      </c>
      <c r="D26" s="13">
        <v>265436</v>
      </c>
      <c r="E26" s="10">
        <v>1162</v>
      </c>
      <c r="F26" s="10">
        <f t="shared" si="0"/>
        <v>266598</v>
      </c>
    </row>
    <row r="27" ht="24" customHeight="1" spans="1:6">
      <c r="A27" s="13">
        <v>20</v>
      </c>
      <c r="B27" s="13" t="s">
        <v>8</v>
      </c>
      <c r="C27" s="13" t="s">
        <v>26</v>
      </c>
      <c r="D27" s="13">
        <v>145148</v>
      </c>
      <c r="E27" s="10">
        <v>1000</v>
      </c>
      <c r="F27" s="10">
        <f t="shared" si="0"/>
        <v>146148</v>
      </c>
    </row>
    <row r="28" ht="24" customHeight="1" spans="1:6">
      <c r="A28" s="13">
        <v>21</v>
      </c>
      <c r="B28" s="13" t="s">
        <v>8</v>
      </c>
      <c r="C28" s="13" t="s">
        <v>27</v>
      </c>
      <c r="D28" s="13">
        <v>213989</v>
      </c>
      <c r="E28" s="10">
        <v>1000</v>
      </c>
      <c r="F28" s="10">
        <f t="shared" si="0"/>
        <v>214989</v>
      </c>
    </row>
    <row r="29" ht="24" customHeight="1" spans="1:6">
      <c r="A29" s="13">
        <v>22</v>
      </c>
      <c r="B29" s="13" t="s">
        <v>8</v>
      </c>
      <c r="C29" s="13" t="s">
        <v>28</v>
      </c>
      <c r="D29" s="13">
        <v>176155</v>
      </c>
      <c r="E29" s="10">
        <v>1000</v>
      </c>
      <c r="F29" s="10">
        <f t="shared" si="0"/>
        <v>177155</v>
      </c>
    </row>
    <row r="30" ht="24" customHeight="1" spans="1:6">
      <c r="A30" s="13">
        <v>23</v>
      </c>
      <c r="B30" s="13" t="s">
        <v>8</v>
      </c>
      <c r="C30" s="13" t="s">
        <v>29</v>
      </c>
      <c r="D30" s="13">
        <v>229449</v>
      </c>
      <c r="E30" s="10">
        <v>1000</v>
      </c>
      <c r="F30" s="10">
        <f t="shared" si="0"/>
        <v>230449</v>
      </c>
    </row>
    <row r="31" ht="24" customHeight="1" spans="1:6">
      <c r="A31" s="13">
        <v>24</v>
      </c>
      <c r="B31" s="13" t="s">
        <v>8</v>
      </c>
      <c r="C31" s="13" t="s">
        <v>30</v>
      </c>
      <c r="D31" s="13">
        <v>249085</v>
      </c>
      <c r="E31" s="10">
        <v>1155</v>
      </c>
      <c r="F31" s="10">
        <f t="shared" si="0"/>
        <v>250240</v>
      </c>
    </row>
    <row r="32" ht="24" customHeight="1" spans="1:6">
      <c r="A32" s="13">
        <v>25</v>
      </c>
      <c r="B32" s="13" t="s">
        <v>8</v>
      </c>
      <c r="C32" s="13" t="s">
        <v>31</v>
      </c>
      <c r="D32" s="13">
        <v>296632</v>
      </c>
      <c r="E32" s="10">
        <v>1376</v>
      </c>
      <c r="F32" s="10">
        <f t="shared" si="0"/>
        <v>298008</v>
      </c>
    </row>
    <row r="33" ht="24" customHeight="1" spans="1:6">
      <c r="A33" s="13">
        <v>26</v>
      </c>
      <c r="B33" s="13" t="s">
        <v>8</v>
      </c>
      <c r="C33" s="13" t="s">
        <v>32</v>
      </c>
      <c r="D33" s="13">
        <v>409134</v>
      </c>
      <c r="E33" s="10">
        <v>1530</v>
      </c>
      <c r="F33" s="10">
        <f t="shared" si="0"/>
        <v>410664</v>
      </c>
    </row>
    <row r="34" s="1" customFormat="1" ht="24" customHeight="1" spans="1:6">
      <c r="A34" s="14">
        <v>27</v>
      </c>
      <c r="B34" s="14" t="s">
        <v>8</v>
      </c>
      <c r="C34" s="14" t="s">
        <v>33</v>
      </c>
      <c r="D34" s="14">
        <v>197570</v>
      </c>
      <c r="E34" s="15">
        <v>1000</v>
      </c>
      <c r="F34" s="15">
        <f t="shared" si="0"/>
        <v>198570</v>
      </c>
    </row>
    <row r="35" ht="24" customHeight="1" spans="1:6">
      <c r="A35" s="13">
        <v>28</v>
      </c>
      <c r="B35" s="13" t="s">
        <v>8</v>
      </c>
      <c r="C35" s="13" t="s">
        <v>9</v>
      </c>
      <c r="D35" s="13">
        <v>214559</v>
      </c>
      <c r="E35" s="13">
        <v>1000</v>
      </c>
      <c r="F35" s="13">
        <v>215559</v>
      </c>
    </row>
    <row r="36" ht="24" customHeight="1" spans="1:6">
      <c r="A36" s="13">
        <v>29</v>
      </c>
      <c r="B36" s="13" t="s">
        <v>8</v>
      </c>
      <c r="C36" s="13" t="s">
        <v>34</v>
      </c>
      <c r="D36" s="13">
        <v>175376</v>
      </c>
      <c r="E36" s="13">
        <v>1000</v>
      </c>
      <c r="F36" s="13">
        <v>176376</v>
      </c>
    </row>
    <row r="37" ht="24" customHeight="1" spans="1:6">
      <c r="A37" s="13">
        <v>30</v>
      </c>
      <c r="B37" s="13" t="s">
        <v>8</v>
      </c>
      <c r="C37" s="13" t="s">
        <v>35</v>
      </c>
      <c r="D37" s="13">
        <v>279680</v>
      </c>
      <c r="E37" s="13">
        <v>1632</v>
      </c>
      <c r="F37" s="13">
        <v>281312</v>
      </c>
    </row>
    <row r="38" ht="24" customHeight="1" spans="1:6">
      <c r="A38" s="13">
        <v>31</v>
      </c>
      <c r="B38" s="13" t="s">
        <v>8</v>
      </c>
      <c r="C38" s="13" t="s">
        <v>36</v>
      </c>
      <c r="D38" s="13">
        <v>103871</v>
      </c>
      <c r="E38" s="13">
        <v>0</v>
      </c>
      <c r="F38" s="13">
        <v>103871</v>
      </c>
    </row>
    <row r="39" ht="24" customHeight="1" spans="1:6">
      <c r="A39" s="13">
        <v>32</v>
      </c>
      <c r="B39" s="13" t="s">
        <v>8</v>
      </c>
      <c r="C39" s="13" t="s">
        <v>37</v>
      </c>
      <c r="D39" s="13">
        <v>248951</v>
      </c>
      <c r="E39" s="13">
        <v>1372</v>
      </c>
      <c r="F39" s="13">
        <f>SUM(D39:E39)</f>
        <v>250323</v>
      </c>
    </row>
    <row r="40" ht="24" customHeight="1" spans="1:6">
      <c r="A40" s="13">
        <v>33</v>
      </c>
      <c r="B40" s="13" t="s">
        <v>8</v>
      </c>
      <c r="C40" s="13" t="s">
        <v>37</v>
      </c>
      <c r="D40" s="13">
        <v>108874</v>
      </c>
      <c r="E40" s="13">
        <v>0</v>
      </c>
      <c r="F40" s="13">
        <f>SUM(D40:E40)</f>
        <v>108874</v>
      </c>
    </row>
    <row r="41" s="1" customFormat="1" ht="24" customHeight="1" spans="1:6">
      <c r="A41" s="14">
        <v>34</v>
      </c>
      <c r="B41" s="14" t="s">
        <v>8</v>
      </c>
      <c r="C41" s="14" t="s">
        <v>38</v>
      </c>
      <c r="D41" s="14">
        <v>180938</v>
      </c>
      <c r="E41" s="14">
        <v>1000</v>
      </c>
      <c r="F41" s="14">
        <f>SUM(D41:E41)</f>
        <v>181938</v>
      </c>
    </row>
    <row r="42" s="1" customFormat="1" ht="24" customHeight="1" spans="1:6">
      <c r="A42" s="14">
        <v>35</v>
      </c>
      <c r="B42" s="14" t="s">
        <v>8</v>
      </c>
      <c r="C42" s="14" t="s">
        <v>38</v>
      </c>
      <c r="D42" s="14">
        <v>425291</v>
      </c>
      <c r="E42" s="14">
        <v>1704</v>
      </c>
      <c r="F42" s="14">
        <f>SUM(D42:E42)</f>
        <v>426995</v>
      </c>
    </row>
    <row r="43" s="1" customFormat="1" ht="24" customHeight="1" spans="1:6">
      <c r="A43" s="14">
        <v>36</v>
      </c>
      <c r="B43" s="14" t="s">
        <v>8</v>
      </c>
      <c r="C43" s="14" t="s">
        <v>39</v>
      </c>
      <c r="D43" s="14">
        <v>41215</v>
      </c>
      <c r="E43" s="14">
        <v>0</v>
      </c>
      <c r="F43" s="14">
        <v>41215</v>
      </c>
    </row>
    <row r="44" s="2" customFormat="1" ht="24" customHeight="1" spans="1:6">
      <c r="A44" s="16">
        <v>37</v>
      </c>
      <c r="B44" s="16" t="s">
        <v>8</v>
      </c>
      <c r="C44" s="16" t="s">
        <v>12</v>
      </c>
      <c r="D44" s="16">
        <v>33830</v>
      </c>
      <c r="E44" s="16">
        <v>0</v>
      </c>
      <c r="F44" s="16">
        <v>33830</v>
      </c>
    </row>
    <row r="45" ht="24" customHeight="1" spans="1:6">
      <c r="A45" s="13">
        <v>38</v>
      </c>
      <c r="B45" s="13" t="s">
        <v>8</v>
      </c>
      <c r="C45" s="13" t="s">
        <v>40</v>
      </c>
      <c r="D45" s="13">
        <v>246023</v>
      </c>
      <c r="E45" s="13">
        <v>1000</v>
      </c>
      <c r="F45" s="13">
        <f>SUM(D45:E45)</f>
        <v>247023</v>
      </c>
    </row>
    <row r="46" ht="24" customHeight="1" spans="1:6">
      <c r="A46" s="13">
        <v>39</v>
      </c>
      <c r="B46" s="13" t="s">
        <v>8</v>
      </c>
      <c r="C46" s="13" t="s">
        <v>40</v>
      </c>
      <c r="D46" s="13">
        <v>35229</v>
      </c>
      <c r="E46" s="13">
        <v>0</v>
      </c>
      <c r="F46" s="13">
        <v>35229</v>
      </c>
    </row>
    <row r="47" ht="24" customHeight="1" spans="1:6">
      <c r="A47" s="13">
        <v>40</v>
      </c>
      <c r="B47" s="13" t="s">
        <v>8</v>
      </c>
      <c r="C47" s="13" t="s">
        <v>41</v>
      </c>
      <c r="D47" s="13">
        <v>213142</v>
      </c>
      <c r="E47" s="13">
        <v>1000</v>
      </c>
      <c r="F47" s="13">
        <f>SUM(D47:E47)</f>
        <v>214142</v>
      </c>
    </row>
    <row r="48" s="1" customFormat="1" ht="24" customHeight="1" spans="1:6">
      <c r="A48" s="14">
        <v>41</v>
      </c>
      <c r="B48" s="14" t="s">
        <v>8</v>
      </c>
      <c r="C48" s="14" t="s">
        <v>42</v>
      </c>
      <c r="D48" s="14">
        <v>44975</v>
      </c>
      <c r="E48" s="14">
        <v>0</v>
      </c>
      <c r="F48" s="14">
        <v>44975</v>
      </c>
    </row>
    <row r="49" s="1" customFormat="1" ht="24" customHeight="1" spans="1:6">
      <c r="A49" s="14">
        <v>42</v>
      </c>
      <c r="B49" s="14" t="s">
        <v>8</v>
      </c>
      <c r="C49" s="14" t="s">
        <v>42</v>
      </c>
      <c r="D49" s="14">
        <v>264050</v>
      </c>
      <c r="E49" s="14">
        <v>1123</v>
      </c>
      <c r="F49" s="14">
        <f>SUM(D49:E49)</f>
        <v>265173</v>
      </c>
    </row>
    <row r="50" ht="24" customHeight="1"/>
    <row r="51" ht="24" customHeight="1" spans="6:6">
      <c r="F51">
        <f>SUM(F8:F50)</f>
        <v>9571198</v>
      </c>
    </row>
    <row r="52" ht="24" customHeight="1"/>
    <row r="53" ht="24" customHeight="1"/>
  </sheetData>
  <mergeCells count="5">
    <mergeCell ref="D6:F6"/>
    <mergeCell ref="A6:A7"/>
    <mergeCell ref="B6:B7"/>
    <mergeCell ref="C6:C7"/>
    <mergeCell ref="A1:F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2023-05-24T02:15:00Z</dcterms:created>
  <dcterms:modified xsi:type="dcterms:W3CDTF">2024-03-19T04:01:37Z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B221989FAC7F442196A52F25A63641B2_13</vt:lpwstr>
  </property>
  <property fmtid="{D5CDD505-2E9C-101B-9397-08002B2CF9AE}" pid="3" name="KSOProductBuildVer">
    <vt:lpwstr>2052-12.1.0.16250</vt:lpwstr>
  </property>
</Properties>
</file>