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双井沟" sheetId="2" r:id="rId1"/>
    <sheet name="炮手营子" sheetId="3" r:id="rId2"/>
    <sheet name="南杨营子村" sheetId="4" r:id="rId3"/>
  </sheets>
  <calcPr calcId="144525"/>
</workbook>
</file>

<file path=xl/sharedStrings.xml><?xml version="1.0" encoding="utf-8"?>
<sst xmlns="http://schemas.openxmlformats.org/spreadsheetml/2006/main" count="310" uniqueCount="232">
  <si>
    <t>2023 年 农 作 物 种 植 面 积 （村）汇 总 表</t>
  </si>
  <si>
    <t xml:space="preserve">苏木乡镇街道： 碧流台镇                                                                                                                                    嘎查村：                           </t>
  </si>
  <si>
    <t>序号</t>
  </si>
  <si>
    <t>户主姓名</t>
  </si>
  <si>
    <t>耕地面积</t>
  </si>
  <si>
    <t>粮豆作物种植面积</t>
  </si>
  <si>
    <t>经济作物种植面积</t>
  </si>
  <si>
    <t>饲料作物种植面积</t>
  </si>
  <si>
    <t>合   计</t>
  </si>
  <si>
    <t>自有面积</t>
  </si>
  <si>
    <t>流转面积</t>
  </si>
  <si>
    <t>合计</t>
  </si>
  <si>
    <t>水地玉米</t>
  </si>
  <si>
    <t>旱地玉米</t>
  </si>
  <si>
    <t>小麦</t>
  </si>
  <si>
    <t>谷子</t>
  </si>
  <si>
    <t>高粱</t>
  </si>
  <si>
    <t>马铃薯</t>
  </si>
  <si>
    <t>荞麦</t>
  </si>
  <si>
    <t>糜黍</t>
  </si>
  <si>
    <t>其他杂粮</t>
  </si>
  <si>
    <t>笤帚苗</t>
  </si>
  <si>
    <t>大豆</t>
  </si>
  <si>
    <t>绿豆</t>
  </si>
  <si>
    <t>红小豆</t>
  </si>
  <si>
    <t>其他杂豆</t>
  </si>
  <si>
    <t>小计</t>
  </si>
  <si>
    <t>向日葵</t>
  </si>
  <si>
    <t>油菜籽</t>
  </si>
  <si>
    <t>甜菜</t>
  </si>
  <si>
    <t>中药材</t>
  </si>
  <si>
    <t>露地蔬菜</t>
  </si>
  <si>
    <t>其他经济作物</t>
  </si>
  <si>
    <t>紫花苜蓿</t>
  </si>
  <si>
    <t>青贮玉米</t>
  </si>
  <si>
    <t>其他饲料作物</t>
  </si>
  <si>
    <t>李子龙</t>
  </si>
  <si>
    <t>李子良</t>
  </si>
  <si>
    <t>白文明</t>
  </si>
  <si>
    <t>宿振国</t>
  </si>
  <si>
    <t>海桩</t>
  </si>
  <si>
    <t>李强</t>
  </si>
  <si>
    <t>周常江</t>
  </si>
  <si>
    <t>马树臣</t>
  </si>
  <si>
    <t>福明</t>
  </si>
  <si>
    <t>鲍国祥</t>
  </si>
  <si>
    <t>王荣</t>
  </si>
  <si>
    <t>冯佳生</t>
  </si>
  <si>
    <t>郑文革</t>
  </si>
  <si>
    <t>张海臣</t>
  </si>
  <si>
    <t>苏和</t>
  </si>
  <si>
    <t>张玉山</t>
  </si>
  <si>
    <t>时永春</t>
  </si>
  <si>
    <t>周常玖</t>
  </si>
  <si>
    <t>王国玉</t>
  </si>
  <si>
    <t>王国清</t>
  </si>
  <si>
    <t>王国祥</t>
  </si>
  <si>
    <t>何浩仁</t>
  </si>
  <si>
    <t>何田英</t>
  </si>
  <si>
    <t>管小杰</t>
  </si>
  <si>
    <t>管晓林</t>
  </si>
  <si>
    <t>王井龙</t>
  </si>
  <si>
    <t>齐万林</t>
  </si>
  <si>
    <t>王井春</t>
  </si>
  <si>
    <t>陈立志</t>
  </si>
  <si>
    <t>李连义</t>
  </si>
  <si>
    <t>韩喜坤</t>
  </si>
  <si>
    <t>李子文</t>
  </si>
  <si>
    <t>戴建功</t>
  </si>
  <si>
    <t>黄永山</t>
  </si>
  <si>
    <t>成帮</t>
  </si>
  <si>
    <t>孙井阳</t>
  </si>
  <si>
    <t>宿迎新</t>
  </si>
  <si>
    <t>巴亚尔</t>
  </si>
  <si>
    <t>张翠荣</t>
  </si>
  <si>
    <t>额尔敦乌拉</t>
  </si>
  <si>
    <t>韩小小</t>
  </si>
  <si>
    <t>百斯楞</t>
  </si>
  <si>
    <t>海林</t>
  </si>
  <si>
    <t>石头</t>
  </si>
  <si>
    <t>郑文学</t>
  </si>
  <si>
    <t>郑文仁</t>
  </si>
  <si>
    <t>郑文忠</t>
  </si>
  <si>
    <t>宿迎明</t>
  </si>
  <si>
    <t>宝力格</t>
  </si>
  <si>
    <t>李连坤</t>
  </si>
  <si>
    <t>周长岭</t>
  </si>
  <si>
    <t>呼格吉勒图</t>
  </si>
  <si>
    <t>孙占祥</t>
  </si>
  <si>
    <t>孙占军</t>
  </si>
  <si>
    <t>金梁</t>
  </si>
  <si>
    <t>时立华</t>
  </si>
  <si>
    <t>李虎</t>
  </si>
  <si>
    <t>金志新</t>
  </si>
  <si>
    <t>黄庆军</t>
  </si>
  <si>
    <t>王井军</t>
  </si>
  <si>
    <t>齐万海</t>
  </si>
  <si>
    <t>王凤军</t>
  </si>
  <si>
    <t xml:space="preserve">苏木乡镇街道： 碧流台镇                                                                                                                                    嘎查村：  南杨营子村                         </t>
  </si>
  <si>
    <t>郝亚忠</t>
  </si>
  <si>
    <t>魏海军</t>
  </si>
  <si>
    <t>付海春</t>
  </si>
  <si>
    <t>边金和</t>
  </si>
  <si>
    <t>姬阿涛</t>
  </si>
  <si>
    <t>王凤山</t>
  </si>
  <si>
    <t>任宝春</t>
  </si>
  <si>
    <t>陈玉春</t>
  </si>
  <si>
    <t>史景辉</t>
  </si>
  <si>
    <t>王国军</t>
  </si>
  <si>
    <t>任宝君</t>
  </si>
  <si>
    <t>孙秀民</t>
  </si>
  <si>
    <t>李建丰</t>
  </si>
  <si>
    <t>董海山</t>
  </si>
  <si>
    <t>张国军</t>
  </si>
  <si>
    <t>张国民</t>
  </si>
  <si>
    <t>孙秀军</t>
  </si>
  <si>
    <t>魏海龙</t>
  </si>
  <si>
    <t>吴海庆</t>
  </si>
  <si>
    <t>王亚山</t>
  </si>
  <si>
    <t>林国锋</t>
  </si>
  <si>
    <t>孙占和</t>
  </si>
  <si>
    <t>董海臣</t>
  </si>
  <si>
    <t>郭建刚</t>
  </si>
  <si>
    <t>林宝祥</t>
  </si>
  <si>
    <t>王春</t>
  </si>
  <si>
    <t>陈发</t>
  </si>
  <si>
    <t>付海玉</t>
  </si>
  <si>
    <t>林艳坤</t>
  </si>
  <si>
    <t>王坤</t>
  </si>
  <si>
    <t>吴海斌</t>
  </si>
  <si>
    <t>边治强</t>
  </si>
  <si>
    <t>付海锁</t>
  </si>
  <si>
    <t>王志刚</t>
  </si>
  <si>
    <t>郭建章</t>
  </si>
  <si>
    <t>王海坤</t>
  </si>
  <si>
    <t>林宝军</t>
  </si>
  <si>
    <t>张坤</t>
  </si>
  <si>
    <t>郝亚辉</t>
  </si>
  <si>
    <t>郝建坡</t>
  </si>
  <si>
    <t>王可心</t>
  </si>
  <si>
    <t>袁凤华</t>
  </si>
  <si>
    <t>董志永</t>
  </si>
  <si>
    <t>王贵</t>
  </si>
  <si>
    <t>王秀忠</t>
  </si>
  <si>
    <t>张连军</t>
  </si>
  <si>
    <t>李占武</t>
  </si>
  <si>
    <t>付宝忠</t>
  </si>
  <si>
    <t>李文</t>
  </si>
  <si>
    <t>高玉荣</t>
  </si>
  <si>
    <t>邵彩霞</t>
  </si>
  <si>
    <t>吕辉</t>
  </si>
  <si>
    <t>于贵</t>
  </si>
  <si>
    <t>胡树军</t>
  </si>
  <si>
    <t>李占彬</t>
  </si>
  <si>
    <t>李占双</t>
  </si>
  <si>
    <t>孟凡义</t>
  </si>
  <si>
    <t>孟凡学</t>
  </si>
  <si>
    <t>沈亚锋</t>
  </si>
  <si>
    <t>李国会</t>
  </si>
  <si>
    <t>王宝新</t>
  </si>
  <si>
    <t>王桂霞</t>
  </si>
  <si>
    <t>崔晓新</t>
  </si>
  <si>
    <t>崔祥</t>
  </si>
  <si>
    <t>刘森</t>
  </si>
  <si>
    <t>王树杰</t>
  </si>
  <si>
    <t>崔学</t>
  </si>
  <si>
    <t>孙殿文</t>
  </si>
  <si>
    <t>于泉</t>
  </si>
  <si>
    <t>王有成</t>
  </si>
  <si>
    <t>孙学生</t>
  </si>
  <si>
    <t>付宝林</t>
  </si>
  <si>
    <t>孙奎</t>
  </si>
  <si>
    <t>付宝春</t>
  </si>
  <si>
    <t>付国文</t>
  </si>
  <si>
    <t>杨虎</t>
  </si>
  <si>
    <t>顾友</t>
  </si>
  <si>
    <t>崔军</t>
  </si>
  <si>
    <t>李国军</t>
  </si>
  <si>
    <t>杨国臣</t>
  </si>
  <si>
    <t>杨敏</t>
  </si>
  <si>
    <t>李国良</t>
  </si>
  <si>
    <t>张连生</t>
  </si>
  <si>
    <t>于国树</t>
  </si>
  <si>
    <t>王秋爽</t>
  </si>
  <si>
    <t>李丛</t>
  </si>
  <si>
    <t>吕慧</t>
  </si>
  <si>
    <t>孟凡军</t>
  </si>
  <si>
    <t>李江</t>
  </si>
  <si>
    <t>吕俊江</t>
  </si>
  <si>
    <t>李国文</t>
  </si>
  <si>
    <t>高峰</t>
  </si>
  <si>
    <t>张国臣</t>
  </si>
  <si>
    <t>于忠</t>
  </si>
  <si>
    <t>王有全</t>
  </si>
  <si>
    <t>王保军</t>
  </si>
  <si>
    <t>王秀理</t>
  </si>
  <si>
    <t>田军</t>
  </si>
  <si>
    <t>薛玉山</t>
  </si>
  <si>
    <t>吴国树</t>
  </si>
  <si>
    <t>刘义</t>
  </si>
  <si>
    <t>霍建彬</t>
  </si>
  <si>
    <t>王彬</t>
  </si>
  <si>
    <t>王秀国</t>
  </si>
  <si>
    <t>李国林</t>
  </si>
  <si>
    <t>王保国</t>
  </si>
  <si>
    <t>孙殿武</t>
  </si>
  <si>
    <t>王有林</t>
  </si>
  <si>
    <t>孙学申</t>
  </si>
  <si>
    <t>杨国武</t>
  </si>
  <si>
    <t>胡文明</t>
  </si>
  <si>
    <t>赵金才</t>
  </si>
  <si>
    <t>赵林</t>
  </si>
  <si>
    <t>吕俊祥</t>
  </si>
  <si>
    <t>王有良</t>
  </si>
  <si>
    <t>于国臣</t>
  </si>
  <si>
    <t>崔孝</t>
  </si>
  <si>
    <t>杨国成</t>
  </si>
  <si>
    <t>高玉</t>
  </si>
  <si>
    <t>张建国</t>
  </si>
  <si>
    <t>王宝泽</t>
  </si>
  <si>
    <t>金朝辉</t>
  </si>
  <si>
    <t>王秀全</t>
  </si>
  <si>
    <t>霍长有</t>
  </si>
  <si>
    <t>于国学</t>
  </si>
  <si>
    <t>孙学仪</t>
  </si>
  <si>
    <t>张连新</t>
  </si>
  <si>
    <t>荆海</t>
  </si>
  <si>
    <t>张连玉</t>
  </si>
  <si>
    <t>付宝磊</t>
  </si>
  <si>
    <t>赵文</t>
  </si>
  <si>
    <t>徐文坡</t>
  </si>
  <si>
    <t>吴建富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</si>
</sst>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黑体"/>
      <family val="3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6"/>
  <sheetViews>
    <sheetView topLeftCell="A35" workbookViewId="0">
      <selection activeCell="D72" sqref="D72"/>
    </sheetView>
  </sheetViews>
  <sheetFormatPr defaultColWidth="9" defaultRowHeight="13.5"/>
  <sheetData>
    <row r="1" ht="31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14.25" spans="1:32">
      <c r="A3" s="5" t="s">
        <v>2</v>
      </c>
      <c r="B3" s="6" t="s">
        <v>3</v>
      </c>
      <c r="C3" s="6" t="s">
        <v>4</v>
      </c>
      <c r="D3" s="6"/>
      <c r="E3" s="6"/>
      <c r="F3" s="6" t="s">
        <v>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5"/>
      <c r="U3" s="6" t="s">
        <v>6</v>
      </c>
      <c r="V3" s="6"/>
      <c r="W3" s="6"/>
      <c r="X3" s="6"/>
      <c r="Y3" s="6"/>
      <c r="Z3" s="6"/>
      <c r="AA3" s="6"/>
      <c r="AB3" s="6" t="s">
        <v>7</v>
      </c>
      <c r="AC3" s="6"/>
      <c r="AD3" s="6"/>
      <c r="AE3" s="6"/>
      <c r="AF3" s="13" t="s">
        <v>8</v>
      </c>
    </row>
    <row r="4" ht="28.5" spans="1:32">
      <c r="A4" s="5"/>
      <c r="B4" s="6"/>
      <c r="C4" s="6" t="s">
        <v>9</v>
      </c>
      <c r="D4" s="6" t="s">
        <v>10</v>
      </c>
      <c r="E4" s="19" t="s">
        <v>11</v>
      </c>
      <c r="F4" s="5" t="s">
        <v>12</v>
      </c>
      <c r="G4" s="5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  <c r="Q4" s="6" t="s">
        <v>23</v>
      </c>
      <c r="R4" s="6" t="s">
        <v>24</v>
      </c>
      <c r="S4" s="6" t="s">
        <v>25</v>
      </c>
      <c r="T4" s="21" t="s">
        <v>26</v>
      </c>
      <c r="U4" s="6" t="s">
        <v>27</v>
      </c>
      <c r="V4" s="6" t="s">
        <v>28</v>
      </c>
      <c r="W4" s="6" t="s">
        <v>29</v>
      </c>
      <c r="X4" s="6" t="s">
        <v>30</v>
      </c>
      <c r="Y4" s="6" t="s">
        <v>31</v>
      </c>
      <c r="Z4" s="6" t="s">
        <v>32</v>
      </c>
      <c r="AA4" s="19" t="s">
        <v>26</v>
      </c>
      <c r="AB4" s="6" t="s">
        <v>33</v>
      </c>
      <c r="AC4" s="6" t="s">
        <v>34</v>
      </c>
      <c r="AD4" s="6" t="s">
        <v>35</v>
      </c>
      <c r="AE4" s="6" t="s">
        <v>26</v>
      </c>
      <c r="AF4" s="14"/>
    </row>
    <row r="5" ht="14.25" spans="1:32">
      <c r="A5" s="5">
        <v>1</v>
      </c>
      <c r="B5" s="10" t="s">
        <v>36</v>
      </c>
      <c r="C5" s="3">
        <v>26</v>
      </c>
      <c r="D5" s="5">
        <v>35.02</v>
      </c>
      <c r="E5" s="5">
        <f t="shared" ref="E5:E66" si="0">SUM(C5:D5)</f>
        <v>61.02</v>
      </c>
      <c r="F5" s="5">
        <v>36.82</v>
      </c>
      <c r="G5" s="5">
        <v>24.2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>
        <f t="shared" ref="T5:T66" si="1">SUM(F5:S5)</f>
        <v>61.02</v>
      </c>
      <c r="U5" s="5"/>
      <c r="V5" s="5"/>
      <c r="W5" s="5"/>
      <c r="X5" s="5"/>
      <c r="Y5" s="5"/>
      <c r="Z5" s="5"/>
      <c r="AA5" s="5">
        <f t="shared" ref="AA5:AA65" si="2">SUM(U5:Z5)</f>
        <v>0</v>
      </c>
      <c r="AB5" s="5"/>
      <c r="AC5" s="5"/>
      <c r="AD5" s="5"/>
      <c r="AE5" s="5">
        <f t="shared" ref="AE5:AE66" si="3">SUM(AB5:AD5)</f>
        <v>0</v>
      </c>
      <c r="AF5" s="5">
        <f t="shared" ref="AF5:AF66" si="4">T5+AA5+AE5</f>
        <v>61.02</v>
      </c>
    </row>
    <row r="6" ht="14.25" spans="1:32">
      <c r="A6" s="5">
        <v>2</v>
      </c>
      <c r="B6" s="10" t="s">
        <v>37</v>
      </c>
      <c r="C6" s="5">
        <v>21</v>
      </c>
      <c r="D6" s="5">
        <v>31.5</v>
      </c>
      <c r="E6" s="5">
        <f t="shared" si="0"/>
        <v>52.5</v>
      </c>
      <c r="F6" s="5">
        <v>15</v>
      </c>
      <c r="G6" s="5">
        <v>36.5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>
        <f t="shared" si="1"/>
        <v>51.5</v>
      </c>
      <c r="U6" s="5">
        <v>1</v>
      </c>
      <c r="V6" s="5"/>
      <c r="W6" s="5"/>
      <c r="X6" s="5"/>
      <c r="Y6" s="5"/>
      <c r="Z6" s="5"/>
      <c r="AA6" s="5">
        <f t="shared" si="2"/>
        <v>1</v>
      </c>
      <c r="AB6" s="5"/>
      <c r="AC6" s="5"/>
      <c r="AD6" s="5"/>
      <c r="AE6" s="5">
        <f t="shared" si="3"/>
        <v>0</v>
      </c>
      <c r="AF6" s="5">
        <f t="shared" si="4"/>
        <v>52.5</v>
      </c>
    </row>
    <row r="7" ht="14.25" spans="1:32">
      <c r="A7" s="5">
        <v>3</v>
      </c>
      <c r="B7" s="10" t="s">
        <v>38</v>
      </c>
      <c r="C7" s="5">
        <v>28</v>
      </c>
      <c r="D7" s="5">
        <v>7</v>
      </c>
      <c r="E7" s="5">
        <f t="shared" si="0"/>
        <v>35</v>
      </c>
      <c r="F7" s="5">
        <v>23</v>
      </c>
      <c r="G7" s="5">
        <v>12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>
        <f t="shared" si="1"/>
        <v>35</v>
      </c>
      <c r="U7" s="5"/>
      <c r="V7" s="5"/>
      <c r="W7" s="5"/>
      <c r="X7" s="5"/>
      <c r="Y7" s="5"/>
      <c r="Z7" s="5"/>
      <c r="AA7" s="5">
        <f t="shared" si="2"/>
        <v>0</v>
      </c>
      <c r="AB7" s="5"/>
      <c r="AC7" s="5"/>
      <c r="AD7" s="5"/>
      <c r="AE7" s="5">
        <f t="shared" si="3"/>
        <v>0</v>
      </c>
      <c r="AF7" s="5">
        <f t="shared" si="4"/>
        <v>35</v>
      </c>
    </row>
    <row r="8" ht="14.25" spans="1:32">
      <c r="A8" s="5">
        <v>4</v>
      </c>
      <c r="B8" s="10" t="s">
        <v>39</v>
      </c>
      <c r="C8" s="5">
        <v>3.5</v>
      </c>
      <c r="D8" s="5">
        <v>17.5</v>
      </c>
      <c r="E8" s="5">
        <f t="shared" si="0"/>
        <v>21</v>
      </c>
      <c r="F8" s="5">
        <v>10</v>
      </c>
      <c r="G8" s="5">
        <v>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>
        <f t="shared" si="1"/>
        <v>13</v>
      </c>
      <c r="U8" s="5">
        <v>8</v>
      </c>
      <c r="V8" s="5"/>
      <c r="W8" s="5"/>
      <c r="X8" s="5"/>
      <c r="Y8" s="5"/>
      <c r="Z8" s="5"/>
      <c r="AA8" s="5">
        <f t="shared" si="2"/>
        <v>8</v>
      </c>
      <c r="AB8" s="5"/>
      <c r="AC8" s="5"/>
      <c r="AD8" s="5"/>
      <c r="AE8" s="5">
        <f t="shared" si="3"/>
        <v>0</v>
      </c>
      <c r="AF8" s="5">
        <f t="shared" si="4"/>
        <v>21</v>
      </c>
    </row>
    <row r="9" ht="14.25" spans="1:32">
      <c r="A9" s="5">
        <v>5</v>
      </c>
      <c r="B9" s="10" t="s">
        <v>40</v>
      </c>
      <c r="C9" s="5">
        <v>36.2</v>
      </c>
      <c r="D9" s="5"/>
      <c r="E9" s="5">
        <f t="shared" si="0"/>
        <v>36.2</v>
      </c>
      <c r="F9" s="5">
        <v>17.2</v>
      </c>
      <c r="G9" s="5"/>
      <c r="H9" s="5"/>
      <c r="I9" s="5"/>
      <c r="J9" s="5"/>
      <c r="K9" s="5"/>
      <c r="L9" s="5"/>
      <c r="M9" s="5"/>
      <c r="N9" s="5"/>
      <c r="O9" s="5"/>
      <c r="P9" s="5">
        <v>13</v>
      </c>
      <c r="Q9" s="5"/>
      <c r="R9" s="5"/>
      <c r="S9" s="5"/>
      <c r="T9" s="5">
        <f t="shared" si="1"/>
        <v>30.2</v>
      </c>
      <c r="U9" s="5">
        <v>6</v>
      </c>
      <c r="V9" s="5"/>
      <c r="W9" s="5"/>
      <c r="X9" s="5"/>
      <c r="Y9" s="5"/>
      <c r="Z9" s="5"/>
      <c r="AA9" s="5">
        <f t="shared" si="2"/>
        <v>6</v>
      </c>
      <c r="AB9" s="5"/>
      <c r="AC9" s="5"/>
      <c r="AD9" s="5"/>
      <c r="AE9" s="5">
        <f t="shared" si="3"/>
        <v>0</v>
      </c>
      <c r="AF9" s="5">
        <f t="shared" si="4"/>
        <v>36.2</v>
      </c>
    </row>
    <row r="10" ht="14.25" spans="1:32">
      <c r="A10" s="5">
        <v>6</v>
      </c>
      <c r="B10" s="10" t="s">
        <v>41</v>
      </c>
      <c r="C10" s="5">
        <v>17.1</v>
      </c>
      <c r="D10" s="5"/>
      <c r="E10" s="5">
        <f t="shared" si="0"/>
        <v>17.1</v>
      </c>
      <c r="F10" s="5">
        <v>9</v>
      </c>
      <c r="G10" s="5">
        <v>8.1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f t="shared" si="1"/>
        <v>17.1</v>
      </c>
      <c r="U10" s="5"/>
      <c r="V10" s="5"/>
      <c r="W10" s="5"/>
      <c r="X10" s="5"/>
      <c r="Y10" s="5"/>
      <c r="Z10" s="5"/>
      <c r="AA10" s="5">
        <f t="shared" si="2"/>
        <v>0</v>
      </c>
      <c r="AB10" s="5"/>
      <c r="AC10" s="5"/>
      <c r="AD10" s="5"/>
      <c r="AE10" s="5">
        <f t="shared" si="3"/>
        <v>0</v>
      </c>
      <c r="AF10" s="5">
        <f t="shared" si="4"/>
        <v>17.1</v>
      </c>
    </row>
    <row r="11" ht="14.25" spans="1:32">
      <c r="A11" s="5">
        <v>7</v>
      </c>
      <c r="B11" s="10" t="s">
        <v>42</v>
      </c>
      <c r="C11" s="5">
        <v>66.3</v>
      </c>
      <c r="D11" s="5">
        <v>25.4</v>
      </c>
      <c r="E11" s="5">
        <f t="shared" si="0"/>
        <v>91.7</v>
      </c>
      <c r="F11" s="5">
        <v>65.2</v>
      </c>
      <c r="G11" s="5"/>
      <c r="H11" s="5"/>
      <c r="I11" s="5"/>
      <c r="J11" s="5"/>
      <c r="K11" s="5"/>
      <c r="L11" s="5"/>
      <c r="M11" s="5"/>
      <c r="N11" s="5"/>
      <c r="O11" s="5"/>
      <c r="P11" s="5">
        <v>23</v>
      </c>
      <c r="Q11" s="5"/>
      <c r="R11" s="5"/>
      <c r="S11" s="5"/>
      <c r="T11" s="5">
        <f t="shared" si="1"/>
        <v>88.2</v>
      </c>
      <c r="U11" s="5">
        <v>3.5</v>
      </c>
      <c r="V11" s="5"/>
      <c r="W11" s="5"/>
      <c r="X11" s="5"/>
      <c r="Y11" s="5"/>
      <c r="Z11" s="5"/>
      <c r="AA11" s="5">
        <f t="shared" si="2"/>
        <v>3.5</v>
      </c>
      <c r="AB11" s="5"/>
      <c r="AC11" s="5"/>
      <c r="AD11" s="5"/>
      <c r="AE11" s="5">
        <f t="shared" si="3"/>
        <v>0</v>
      </c>
      <c r="AF11" s="5">
        <f t="shared" si="4"/>
        <v>91.7</v>
      </c>
    </row>
    <row r="12" ht="14.25" spans="1:32">
      <c r="A12" s="5">
        <v>8</v>
      </c>
      <c r="B12" s="10" t="s">
        <v>43</v>
      </c>
      <c r="C12" s="5">
        <v>19</v>
      </c>
      <c r="D12" s="5"/>
      <c r="E12" s="5">
        <f t="shared" si="0"/>
        <v>19</v>
      </c>
      <c r="F12" s="5">
        <v>19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f t="shared" si="1"/>
        <v>19</v>
      </c>
      <c r="U12" s="5"/>
      <c r="V12" s="5"/>
      <c r="W12" s="5"/>
      <c r="X12" s="5"/>
      <c r="Y12" s="5"/>
      <c r="Z12" s="5"/>
      <c r="AA12" s="5">
        <f t="shared" si="2"/>
        <v>0</v>
      </c>
      <c r="AB12" s="5"/>
      <c r="AC12" s="5"/>
      <c r="AD12" s="5"/>
      <c r="AE12" s="5">
        <f t="shared" si="3"/>
        <v>0</v>
      </c>
      <c r="AF12" s="5">
        <f t="shared" si="4"/>
        <v>19</v>
      </c>
    </row>
    <row r="13" ht="14.25" spans="1:32">
      <c r="A13" s="5">
        <v>9</v>
      </c>
      <c r="B13" s="22" t="s">
        <v>44</v>
      </c>
      <c r="C13" s="5">
        <v>20</v>
      </c>
      <c r="D13" s="5"/>
      <c r="E13" s="5">
        <f t="shared" si="0"/>
        <v>20</v>
      </c>
      <c r="F13" s="5">
        <v>20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f t="shared" si="1"/>
        <v>20</v>
      </c>
      <c r="U13" s="5"/>
      <c r="V13" s="5"/>
      <c r="W13" s="5"/>
      <c r="X13" s="5"/>
      <c r="Y13" s="5"/>
      <c r="Z13" s="5"/>
      <c r="AA13" s="5">
        <f t="shared" si="2"/>
        <v>0</v>
      </c>
      <c r="AB13" s="5"/>
      <c r="AC13" s="5"/>
      <c r="AD13" s="5"/>
      <c r="AE13" s="5">
        <f t="shared" si="3"/>
        <v>0</v>
      </c>
      <c r="AF13" s="5">
        <f t="shared" si="4"/>
        <v>20</v>
      </c>
    </row>
    <row r="14" ht="14.25" spans="1:32">
      <c r="A14" s="5">
        <v>10</v>
      </c>
      <c r="B14" s="10" t="s">
        <v>45</v>
      </c>
      <c r="C14" s="5">
        <v>11.7</v>
      </c>
      <c r="D14" s="5"/>
      <c r="E14" s="5">
        <f t="shared" si="0"/>
        <v>11.7</v>
      </c>
      <c r="F14" s="5">
        <v>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f t="shared" si="1"/>
        <v>8</v>
      </c>
      <c r="U14" s="5">
        <v>3.7</v>
      </c>
      <c r="V14" s="5"/>
      <c r="W14" s="5"/>
      <c r="X14" s="5"/>
      <c r="Y14" s="5"/>
      <c r="Z14" s="5"/>
      <c r="AA14" s="5">
        <f t="shared" si="2"/>
        <v>3.7</v>
      </c>
      <c r="AB14" s="5"/>
      <c r="AC14" s="5"/>
      <c r="AD14" s="5"/>
      <c r="AE14" s="5">
        <f t="shared" si="3"/>
        <v>0</v>
      </c>
      <c r="AF14" s="5">
        <f t="shared" si="4"/>
        <v>11.7</v>
      </c>
    </row>
    <row r="15" ht="14.25" spans="1:32">
      <c r="A15" s="5">
        <v>11</v>
      </c>
      <c r="B15" s="10" t="s">
        <v>46</v>
      </c>
      <c r="C15" s="5">
        <v>8.7</v>
      </c>
      <c r="D15" s="5"/>
      <c r="E15" s="5">
        <f t="shared" si="0"/>
        <v>8.7</v>
      </c>
      <c r="F15" s="5">
        <v>8.7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f t="shared" si="1"/>
        <v>8.7</v>
      </c>
      <c r="U15" s="5"/>
      <c r="V15" s="5"/>
      <c r="W15" s="5"/>
      <c r="X15" s="5"/>
      <c r="Y15" s="5"/>
      <c r="Z15" s="5"/>
      <c r="AA15" s="5">
        <f t="shared" si="2"/>
        <v>0</v>
      </c>
      <c r="AB15" s="5"/>
      <c r="AC15" s="5"/>
      <c r="AD15" s="5"/>
      <c r="AE15" s="5">
        <f t="shared" si="3"/>
        <v>0</v>
      </c>
      <c r="AF15" s="5">
        <f t="shared" si="4"/>
        <v>8.7</v>
      </c>
    </row>
    <row r="16" ht="14.25" spans="1:32">
      <c r="A16" s="5">
        <v>12</v>
      </c>
      <c r="B16" s="10" t="s">
        <v>47</v>
      </c>
      <c r="C16" s="5">
        <v>5</v>
      </c>
      <c r="D16" s="5"/>
      <c r="E16" s="5">
        <f t="shared" si="0"/>
        <v>5</v>
      </c>
      <c r="F16" s="5">
        <v>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f t="shared" si="1"/>
        <v>5</v>
      </c>
      <c r="U16" s="5"/>
      <c r="V16" s="5"/>
      <c r="W16" s="5"/>
      <c r="X16" s="5"/>
      <c r="Y16" s="5"/>
      <c r="Z16" s="5"/>
      <c r="AA16" s="5">
        <f t="shared" si="2"/>
        <v>0</v>
      </c>
      <c r="AB16" s="5"/>
      <c r="AC16" s="5"/>
      <c r="AD16" s="5"/>
      <c r="AE16" s="5">
        <f t="shared" si="3"/>
        <v>0</v>
      </c>
      <c r="AF16" s="5">
        <f t="shared" si="4"/>
        <v>5</v>
      </c>
    </row>
    <row r="17" ht="14.25" spans="1:32">
      <c r="A17" s="5">
        <v>13</v>
      </c>
      <c r="B17" s="10" t="s">
        <v>48</v>
      </c>
      <c r="C17" s="5">
        <v>2</v>
      </c>
      <c r="D17" s="5"/>
      <c r="E17" s="5">
        <f t="shared" si="0"/>
        <v>2</v>
      </c>
      <c r="F17" s="5">
        <v>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>
        <f t="shared" si="1"/>
        <v>2</v>
      </c>
      <c r="U17" s="5"/>
      <c r="V17" s="5"/>
      <c r="W17" s="5"/>
      <c r="X17" s="5"/>
      <c r="Y17" s="5"/>
      <c r="Z17" s="5"/>
      <c r="AA17" s="5">
        <f t="shared" si="2"/>
        <v>0</v>
      </c>
      <c r="AB17" s="5"/>
      <c r="AC17" s="5"/>
      <c r="AD17" s="5"/>
      <c r="AE17" s="5">
        <f t="shared" si="3"/>
        <v>0</v>
      </c>
      <c r="AF17" s="5">
        <f t="shared" si="4"/>
        <v>2</v>
      </c>
    </row>
    <row r="18" ht="14.25" spans="1:32">
      <c r="A18" s="5">
        <v>14</v>
      </c>
      <c r="B18" s="10" t="s">
        <v>49</v>
      </c>
      <c r="C18" s="5">
        <v>13</v>
      </c>
      <c r="D18" s="5">
        <v>17.6</v>
      </c>
      <c r="E18" s="5">
        <f t="shared" si="0"/>
        <v>30.6</v>
      </c>
      <c r="F18" s="5">
        <v>20.6</v>
      </c>
      <c r="G18" s="5"/>
      <c r="H18" s="5"/>
      <c r="I18" s="5"/>
      <c r="J18" s="5"/>
      <c r="K18" s="5"/>
      <c r="L18" s="5"/>
      <c r="M18" s="5"/>
      <c r="N18" s="5"/>
      <c r="O18" s="5"/>
      <c r="P18" s="5">
        <v>7</v>
      </c>
      <c r="Q18" s="5"/>
      <c r="R18" s="5"/>
      <c r="S18" s="5"/>
      <c r="T18" s="5">
        <f t="shared" si="1"/>
        <v>27.6</v>
      </c>
      <c r="U18" s="5">
        <v>3</v>
      </c>
      <c r="V18" s="5"/>
      <c r="W18" s="5"/>
      <c r="X18" s="5"/>
      <c r="Y18" s="5"/>
      <c r="Z18" s="5"/>
      <c r="AA18" s="5">
        <f t="shared" si="2"/>
        <v>3</v>
      </c>
      <c r="AB18" s="5"/>
      <c r="AC18" s="5"/>
      <c r="AD18" s="5"/>
      <c r="AE18" s="5">
        <f t="shared" si="3"/>
        <v>0</v>
      </c>
      <c r="AF18" s="5">
        <f t="shared" si="4"/>
        <v>30.6</v>
      </c>
    </row>
    <row r="19" ht="14.25" spans="1:32">
      <c r="A19" s="5">
        <v>15</v>
      </c>
      <c r="B19" s="10" t="s">
        <v>50</v>
      </c>
      <c r="C19" s="5">
        <v>23.6</v>
      </c>
      <c r="D19" s="5"/>
      <c r="E19" s="5">
        <f t="shared" si="0"/>
        <v>23.6</v>
      </c>
      <c r="F19" s="5">
        <v>23.6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f t="shared" si="1"/>
        <v>23.6</v>
      </c>
      <c r="U19" s="5"/>
      <c r="V19" s="5"/>
      <c r="W19" s="5"/>
      <c r="X19" s="5"/>
      <c r="Y19" s="5"/>
      <c r="Z19" s="5"/>
      <c r="AA19" s="5">
        <f t="shared" si="2"/>
        <v>0</v>
      </c>
      <c r="AB19" s="5"/>
      <c r="AC19" s="5"/>
      <c r="AD19" s="5"/>
      <c r="AE19" s="5">
        <f t="shared" si="3"/>
        <v>0</v>
      </c>
      <c r="AF19" s="5">
        <f t="shared" si="4"/>
        <v>23.6</v>
      </c>
    </row>
    <row r="20" ht="14.25" spans="1:32">
      <c r="A20" s="5">
        <v>16</v>
      </c>
      <c r="B20" s="10" t="s">
        <v>51</v>
      </c>
      <c r="C20" s="5">
        <v>19.9</v>
      </c>
      <c r="D20" s="5">
        <v>9.2</v>
      </c>
      <c r="E20" s="5">
        <f t="shared" si="0"/>
        <v>29.1</v>
      </c>
      <c r="F20" s="5">
        <v>11.2</v>
      </c>
      <c r="G20" s="5">
        <v>14.3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f t="shared" si="1"/>
        <v>25.5</v>
      </c>
      <c r="U20" s="5">
        <v>3.6</v>
      </c>
      <c r="V20" s="5"/>
      <c r="W20" s="5"/>
      <c r="X20" s="5"/>
      <c r="Y20" s="5"/>
      <c r="Z20" s="5"/>
      <c r="AA20" s="5">
        <f t="shared" si="2"/>
        <v>3.6</v>
      </c>
      <c r="AB20" s="5"/>
      <c r="AC20" s="5"/>
      <c r="AD20" s="5"/>
      <c r="AE20" s="5">
        <f t="shared" si="3"/>
        <v>0</v>
      </c>
      <c r="AF20" s="5">
        <f t="shared" si="4"/>
        <v>29.1</v>
      </c>
    </row>
    <row r="21" ht="14.25" spans="1:32">
      <c r="A21" s="5">
        <v>17</v>
      </c>
      <c r="B21" s="10" t="s">
        <v>52</v>
      </c>
      <c r="C21" s="5">
        <v>45.5</v>
      </c>
      <c r="D21" s="5">
        <v>8.7</v>
      </c>
      <c r="E21" s="5">
        <f t="shared" si="0"/>
        <v>54.2</v>
      </c>
      <c r="F21" s="5">
        <v>41.5</v>
      </c>
      <c r="G21" s="5"/>
      <c r="H21" s="5"/>
      <c r="I21" s="5"/>
      <c r="J21" s="5"/>
      <c r="K21" s="5"/>
      <c r="L21" s="5"/>
      <c r="M21" s="5"/>
      <c r="N21" s="5"/>
      <c r="O21" s="5"/>
      <c r="P21" s="5">
        <v>8.5</v>
      </c>
      <c r="Q21" s="5"/>
      <c r="R21" s="5"/>
      <c r="S21" s="5"/>
      <c r="T21" s="5">
        <f t="shared" si="1"/>
        <v>50</v>
      </c>
      <c r="U21" s="5">
        <v>4.2</v>
      </c>
      <c r="V21" s="5"/>
      <c r="W21" s="5"/>
      <c r="X21" s="5"/>
      <c r="Y21" s="5"/>
      <c r="Z21" s="5"/>
      <c r="AA21" s="5">
        <f t="shared" si="2"/>
        <v>4.2</v>
      </c>
      <c r="AB21" s="5"/>
      <c r="AC21" s="5"/>
      <c r="AD21" s="5"/>
      <c r="AE21" s="5">
        <f t="shared" si="3"/>
        <v>0</v>
      </c>
      <c r="AF21" s="5">
        <f t="shared" si="4"/>
        <v>54.2</v>
      </c>
    </row>
    <row r="22" ht="14.25" spans="1:32">
      <c r="A22" s="5">
        <v>18</v>
      </c>
      <c r="B22" s="10" t="s">
        <v>53</v>
      </c>
      <c r="C22" s="5">
        <v>15.3</v>
      </c>
      <c r="D22" s="5">
        <v>2</v>
      </c>
      <c r="E22" s="5">
        <f t="shared" si="0"/>
        <v>17.3</v>
      </c>
      <c r="F22" s="5">
        <v>10.1</v>
      </c>
      <c r="G22" s="5">
        <v>5.2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>
        <f t="shared" si="1"/>
        <v>15.3</v>
      </c>
      <c r="U22" s="5">
        <v>2</v>
      </c>
      <c r="V22" s="5"/>
      <c r="W22" s="5"/>
      <c r="X22" s="5"/>
      <c r="Y22" s="5"/>
      <c r="Z22" s="5"/>
      <c r="AA22" s="5">
        <f t="shared" si="2"/>
        <v>2</v>
      </c>
      <c r="AB22" s="5"/>
      <c r="AC22" s="5"/>
      <c r="AD22" s="5"/>
      <c r="AE22" s="5">
        <f t="shared" si="3"/>
        <v>0</v>
      </c>
      <c r="AF22" s="5">
        <f t="shared" si="4"/>
        <v>17.3</v>
      </c>
    </row>
    <row r="23" ht="14.25" spans="1:32">
      <c r="A23" s="5">
        <v>19</v>
      </c>
      <c r="B23" s="10" t="s">
        <v>54</v>
      </c>
      <c r="C23" s="5">
        <v>28</v>
      </c>
      <c r="D23" s="5"/>
      <c r="E23" s="5">
        <f t="shared" si="0"/>
        <v>28</v>
      </c>
      <c r="F23" s="5">
        <v>24</v>
      </c>
      <c r="G23" s="5"/>
      <c r="H23" s="5"/>
      <c r="I23" s="5"/>
      <c r="J23" s="5"/>
      <c r="K23" s="5"/>
      <c r="L23" s="5"/>
      <c r="M23" s="5"/>
      <c r="N23" s="5"/>
      <c r="O23" s="5"/>
      <c r="P23" s="5">
        <v>4</v>
      </c>
      <c r="Q23" s="5"/>
      <c r="R23" s="5"/>
      <c r="S23" s="5"/>
      <c r="T23" s="5">
        <f t="shared" si="1"/>
        <v>28</v>
      </c>
      <c r="U23" s="5"/>
      <c r="V23" s="5"/>
      <c r="W23" s="5"/>
      <c r="X23" s="5"/>
      <c r="Y23" s="5"/>
      <c r="Z23" s="5"/>
      <c r="AA23" s="5">
        <f t="shared" si="2"/>
        <v>0</v>
      </c>
      <c r="AB23" s="5"/>
      <c r="AC23" s="5"/>
      <c r="AD23" s="5"/>
      <c r="AE23" s="5">
        <f t="shared" si="3"/>
        <v>0</v>
      </c>
      <c r="AF23" s="5">
        <f t="shared" si="4"/>
        <v>28</v>
      </c>
    </row>
    <row r="24" ht="14.25" spans="1:32">
      <c r="A24" s="5">
        <v>20</v>
      </c>
      <c r="B24" s="10" t="s">
        <v>55</v>
      </c>
      <c r="C24" s="5">
        <v>12.5</v>
      </c>
      <c r="D24" s="5">
        <v>14</v>
      </c>
      <c r="E24" s="5">
        <f t="shared" si="0"/>
        <v>26.5</v>
      </c>
      <c r="F24" s="5">
        <v>11</v>
      </c>
      <c r="G24" s="5"/>
      <c r="H24" s="5"/>
      <c r="I24" s="5"/>
      <c r="J24" s="5"/>
      <c r="K24" s="5"/>
      <c r="L24" s="5">
        <v>4.5</v>
      </c>
      <c r="M24" s="5"/>
      <c r="N24" s="5"/>
      <c r="O24" s="5"/>
      <c r="P24" s="5">
        <v>6.5</v>
      </c>
      <c r="Q24" s="5"/>
      <c r="R24" s="5"/>
      <c r="S24" s="5"/>
      <c r="T24" s="5">
        <f t="shared" si="1"/>
        <v>22</v>
      </c>
      <c r="U24" s="5">
        <v>4.5</v>
      </c>
      <c r="V24" s="5"/>
      <c r="W24" s="5"/>
      <c r="X24" s="5"/>
      <c r="Y24" s="5"/>
      <c r="Z24" s="5"/>
      <c r="AA24" s="5">
        <f t="shared" si="2"/>
        <v>4.5</v>
      </c>
      <c r="AB24" s="5"/>
      <c r="AC24" s="5"/>
      <c r="AD24" s="5"/>
      <c r="AE24" s="5">
        <f t="shared" si="3"/>
        <v>0</v>
      </c>
      <c r="AF24" s="5">
        <f t="shared" si="4"/>
        <v>26.5</v>
      </c>
    </row>
    <row r="25" ht="14.25" spans="1:32">
      <c r="A25" s="5">
        <v>21</v>
      </c>
      <c r="B25" s="10" t="s">
        <v>56</v>
      </c>
      <c r="C25" s="5">
        <v>10</v>
      </c>
      <c r="D25" s="5"/>
      <c r="E25" s="5">
        <f t="shared" si="0"/>
        <v>10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f t="shared" si="1"/>
        <v>0</v>
      </c>
      <c r="U25" s="5">
        <v>10</v>
      </c>
      <c r="V25" s="5"/>
      <c r="W25" s="5"/>
      <c r="X25" s="5"/>
      <c r="Y25" s="5"/>
      <c r="Z25" s="5"/>
      <c r="AA25" s="5">
        <f t="shared" si="2"/>
        <v>10</v>
      </c>
      <c r="AB25" s="5"/>
      <c r="AC25" s="5"/>
      <c r="AD25" s="5"/>
      <c r="AE25" s="5">
        <f t="shared" si="3"/>
        <v>0</v>
      </c>
      <c r="AF25" s="5">
        <f t="shared" si="4"/>
        <v>10</v>
      </c>
    </row>
    <row r="26" ht="14.25" spans="1:32">
      <c r="A26" s="5">
        <v>22</v>
      </c>
      <c r="B26" s="10" t="s">
        <v>57</v>
      </c>
      <c r="C26" s="5">
        <v>17.5</v>
      </c>
      <c r="D26" s="5">
        <v>10</v>
      </c>
      <c r="E26" s="5">
        <f t="shared" si="0"/>
        <v>27.5</v>
      </c>
      <c r="F26" s="5">
        <v>4.5</v>
      </c>
      <c r="G26" s="5"/>
      <c r="H26" s="5"/>
      <c r="I26" s="5"/>
      <c r="J26" s="5"/>
      <c r="K26" s="5"/>
      <c r="L26" s="5">
        <v>8</v>
      </c>
      <c r="M26" s="5"/>
      <c r="N26" s="5"/>
      <c r="O26" s="5"/>
      <c r="P26" s="5">
        <v>10</v>
      </c>
      <c r="Q26" s="5"/>
      <c r="R26" s="5"/>
      <c r="S26" s="5"/>
      <c r="T26" s="5">
        <f t="shared" si="1"/>
        <v>22.5</v>
      </c>
      <c r="U26" s="5">
        <v>5</v>
      </c>
      <c r="V26" s="5"/>
      <c r="W26" s="5"/>
      <c r="X26" s="5"/>
      <c r="Y26" s="5"/>
      <c r="Z26" s="5"/>
      <c r="AA26" s="5">
        <f t="shared" si="2"/>
        <v>5</v>
      </c>
      <c r="AB26" s="5"/>
      <c r="AC26" s="5"/>
      <c r="AD26" s="5"/>
      <c r="AE26" s="5">
        <f t="shared" si="3"/>
        <v>0</v>
      </c>
      <c r="AF26" s="5">
        <f t="shared" si="4"/>
        <v>27.5</v>
      </c>
    </row>
    <row r="27" ht="14.25" spans="1:32">
      <c r="A27" s="5">
        <v>23</v>
      </c>
      <c r="B27" s="10" t="s">
        <v>58</v>
      </c>
      <c r="C27" s="5">
        <v>7</v>
      </c>
      <c r="D27" s="5"/>
      <c r="E27" s="5">
        <f t="shared" si="0"/>
        <v>7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>
        <v>7</v>
      </c>
      <c r="Q27" s="5"/>
      <c r="R27" s="5"/>
      <c r="S27" s="5"/>
      <c r="T27" s="5">
        <f t="shared" si="1"/>
        <v>7</v>
      </c>
      <c r="U27" s="5"/>
      <c r="V27" s="5"/>
      <c r="W27" s="5"/>
      <c r="X27" s="5"/>
      <c r="Y27" s="5"/>
      <c r="Z27" s="5"/>
      <c r="AA27" s="5">
        <f t="shared" si="2"/>
        <v>0</v>
      </c>
      <c r="AB27" s="5"/>
      <c r="AC27" s="5"/>
      <c r="AD27" s="5"/>
      <c r="AE27" s="5">
        <f t="shared" si="3"/>
        <v>0</v>
      </c>
      <c r="AF27" s="5">
        <f t="shared" si="4"/>
        <v>7</v>
      </c>
    </row>
    <row r="28" ht="14.25" spans="1:32">
      <c r="A28" s="5">
        <v>24</v>
      </c>
      <c r="B28" s="10" t="s">
        <v>59</v>
      </c>
      <c r="C28" s="5">
        <v>10</v>
      </c>
      <c r="D28" s="5">
        <v>37.3</v>
      </c>
      <c r="E28" s="5">
        <f t="shared" si="0"/>
        <v>47.3</v>
      </c>
      <c r="F28" s="5">
        <v>16.8</v>
      </c>
      <c r="G28" s="5">
        <v>8</v>
      </c>
      <c r="H28" s="5"/>
      <c r="I28" s="5"/>
      <c r="J28" s="5"/>
      <c r="K28" s="5"/>
      <c r="L28" s="5"/>
      <c r="M28" s="5"/>
      <c r="N28" s="5"/>
      <c r="O28" s="5"/>
      <c r="P28" s="5">
        <v>10</v>
      </c>
      <c r="Q28" s="5"/>
      <c r="R28" s="5"/>
      <c r="S28" s="5"/>
      <c r="T28" s="5">
        <f t="shared" si="1"/>
        <v>34.8</v>
      </c>
      <c r="U28" s="5">
        <v>12.5</v>
      </c>
      <c r="V28" s="5"/>
      <c r="W28" s="5"/>
      <c r="X28" s="5"/>
      <c r="Y28" s="5"/>
      <c r="Z28" s="5"/>
      <c r="AA28" s="5">
        <f t="shared" si="2"/>
        <v>12.5</v>
      </c>
      <c r="AB28" s="5"/>
      <c r="AC28" s="5"/>
      <c r="AD28" s="5"/>
      <c r="AE28" s="5">
        <f t="shared" si="3"/>
        <v>0</v>
      </c>
      <c r="AF28" s="5">
        <f t="shared" si="4"/>
        <v>47.3</v>
      </c>
    </row>
    <row r="29" ht="14.25" spans="1:32">
      <c r="A29" s="5">
        <v>25</v>
      </c>
      <c r="B29" s="10" t="s">
        <v>60</v>
      </c>
      <c r="C29" s="5">
        <v>16.1</v>
      </c>
      <c r="D29" s="5">
        <v>12.5</v>
      </c>
      <c r="E29" s="5">
        <f t="shared" si="0"/>
        <v>28.6</v>
      </c>
      <c r="F29" s="5">
        <v>4.6</v>
      </c>
      <c r="G29" s="5"/>
      <c r="H29" s="5"/>
      <c r="I29" s="5"/>
      <c r="J29" s="5"/>
      <c r="K29" s="5"/>
      <c r="L29" s="5"/>
      <c r="M29" s="5"/>
      <c r="N29" s="5"/>
      <c r="O29" s="5"/>
      <c r="P29" s="5">
        <v>24</v>
      </c>
      <c r="Q29" s="5"/>
      <c r="R29" s="5"/>
      <c r="S29" s="5"/>
      <c r="T29" s="5">
        <f t="shared" si="1"/>
        <v>28.6</v>
      </c>
      <c r="U29" s="5"/>
      <c r="V29" s="5"/>
      <c r="W29" s="5"/>
      <c r="X29" s="5"/>
      <c r="Y29" s="5"/>
      <c r="Z29" s="5"/>
      <c r="AA29" s="5">
        <f t="shared" si="2"/>
        <v>0</v>
      </c>
      <c r="AB29" s="5"/>
      <c r="AC29" s="5"/>
      <c r="AD29" s="5"/>
      <c r="AE29" s="5">
        <f t="shared" si="3"/>
        <v>0</v>
      </c>
      <c r="AF29" s="5">
        <f t="shared" si="4"/>
        <v>28.6</v>
      </c>
    </row>
    <row r="30" ht="14.25" spans="1:32">
      <c r="A30" s="5">
        <v>26</v>
      </c>
      <c r="B30" s="10" t="s">
        <v>61</v>
      </c>
      <c r="C30" s="5">
        <v>29</v>
      </c>
      <c r="D30" s="5">
        <v>64</v>
      </c>
      <c r="E30" s="5">
        <f t="shared" si="0"/>
        <v>93</v>
      </c>
      <c r="F30" s="5">
        <v>77</v>
      </c>
      <c r="G30" s="5"/>
      <c r="H30" s="5"/>
      <c r="I30" s="5"/>
      <c r="J30" s="5"/>
      <c r="K30" s="5"/>
      <c r="L30" s="5"/>
      <c r="M30" s="5"/>
      <c r="N30" s="5"/>
      <c r="O30" s="5"/>
      <c r="P30" s="5">
        <v>12</v>
      </c>
      <c r="Q30" s="5"/>
      <c r="R30" s="5"/>
      <c r="S30" s="5"/>
      <c r="T30" s="5">
        <f t="shared" si="1"/>
        <v>89</v>
      </c>
      <c r="U30" s="5">
        <v>4</v>
      </c>
      <c r="V30" s="5"/>
      <c r="W30" s="5"/>
      <c r="X30" s="5"/>
      <c r="Y30" s="5"/>
      <c r="Z30" s="5"/>
      <c r="AA30" s="5">
        <f t="shared" si="2"/>
        <v>4</v>
      </c>
      <c r="AB30" s="5"/>
      <c r="AC30" s="5"/>
      <c r="AD30" s="5"/>
      <c r="AE30" s="5">
        <f t="shared" si="3"/>
        <v>0</v>
      </c>
      <c r="AF30" s="5">
        <f t="shared" si="4"/>
        <v>93</v>
      </c>
    </row>
    <row r="31" ht="14.25" spans="1:32">
      <c r="A31" s="5">
        <v>27</v>
      </c>
      <c r="B31" s="10" t="s">
        <v>62</v>
      </c>
      <c r="C31" s="5">
        <v>2</v>
      </c>
      <c r="D31" s="5">
        <v>6</v>
      </c>
      <c r="E31" s="5">
        <f t="shared" si="0"/>
        <v>8</v>
      </c>
      <c r="F31" s="5">
        <v>8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f t="shared" si="1"/>
        <v>8</v>
      </c>
      <c r="U31" s="5"/>
      <c r="V31" s="5"/>
      <c r="W31" s="5"/>
      <c r="X31" s="5"/>
      <c r="Y31" s="5"/>
      <c r="Z31" s="5"/>
      <c r="AA31" s="5">
        <f t="shared" si="2"/>
        <v>0</v>
      </c>
      <c r="AB31" s="5"/>
      <c r="AC31" s="5"/>
      <c r="AD31" s="5"/>
      <c r="AE31" s="5">
        <f t="shared" si="3"/>
        <v>0</v>
      </c>
      <c r="AF31" s="5">
        <f t="shared" si="4"/>
        <v>8</v>
      </c>
    </row>
    <row r="32" ht="14.25" spans="1:32">
      <c r="A32" s="5">
        <v>28</v>
      </c>
      <c r="B32" s="10" t="s">
        <v>63</v>
      </c>
      <c r="C32" s="5">
        <v>16</v>
      </c>
      <c r="D32" s="5">
        <v>242.4</v>
      </c>
      <c r="E32" s="5">
        <f t="shared" si="0"/>
        <v>258.4</v>
      </c>
      <c r="F32" s="5">
        <v>85.4</v>
      </c>
      <c r="G32" s="5"/>
      <c r="H32" s="5"/>
      <c r="I32" s="5">
        <v>43</v>
      </c>
      <c r="J32" s="5"/>
      <c r="K32" s="5"/>
      <c r="L32" s="5"/>
      <c r="M32" s="5"/>
      <c r="N32" s="5"/>
      <c r="O32" s="5">
        <v>58</v>
      </c>
      <c r="P32" s="5">
        <v>37</v>
      </c>
      <c r="Q32" s="5"/>
      <c r="R32" s="5"/>
      <c r="S32" s="5"/>
      <c r="T32" s="5">
        <f t="shared" si="1"/>
        <v>223.4</v>
      </c>
      <c r="U32" s="5">
        <v>35</v>
      </c>
      <c r="V32" s="5"/>
      <c r="W32" s="5"/>
      <c r="X32" s="5"/>
      <c r="Y32" s="5"/>
      <c r="Z32" s="5"/>
      <c r="AA32" s="5">
        <f t="shared" si="2"/>
        <v>35</v>
      </c>
      <c r="AB32" s="5"/>
      <c r="AC32" s="5"/>
      <c r="AD32" s="5"/>
      <c r="AE32" s="5">
        <f t="shared" si="3"/>
        <v>0</v>
      </c>
      <c r="AF32" s="5">
        <f t="shared" si="4"/>
        <v>258.4</v>
      </c>
    </row>
    <row r="33" ht="14.25" spans="1:32">
      <c r="A33" s="5">
        <v>29</v>
      </c>
      <c r="B33" s="10" t="s">
        <v>64</v>
      </c>
      <c r="C33" s="5">
        <v>23.1</v>
      </c>
      <c r="D33" s="5">
        <v>63.5</v>
      </c>
      <c r="E33" s="5">
        <f t="shared" si="0"/>
        <v>86.6</v>
      </c>
      <c r="F33" s="5">
        <v>43.5</v>
      </c>
      <c r="G33" s="5">
        <v>29.5</v>
      </c>
      <c r="H33" s="5"/>
      <c r="I33" s="5"/>
      <c r="J33" s="5"/>
      <c r="K33" s="5"/>
      <c r="L33" s="5"/>
      <c r="M33" s="5"/>
      <c r="N33" s="5"/>
      <c r="O33" s="5"/>
      <c r="P33" s="5">
        <v>13.6</v>
      </c>
      <c r="Q33" s="5"/>
      <c r="R33" s="5"/>
      <c r="S33" s="5"/>
      <c r="T33" s="5">
        <f t="shared" si="1"/>
        <v>86.6</v>
      </c>
      <c r="U33" s="5"/>
      <c r="V33" s="5"/>
      <c r="W33" s="5"/>
      <c r="X33" s="5"/>
      <c r="Y33" s="5"/>
      <c r="Z33" s="5"/>
      <c r="AA33" s="5">
        <f t="shared" si="2"/>
        <v>0</v>
      </c>
      <c r="AB33" s="5"/>
      <c r="AC33" s="5"/>
      <c r="AD33" s="5"/>
      <c r="AE33" s="5">
        <f t="shared" si="3"/>
        <v>0</v>
      </c>
      <c r="AF33" s="5">
        <f t="shared" si="4"/>
        <v>86.6</v>
      </c>
    </row>
    <row r="34" ht="14.25" spans="1:32">
      <c r="A34" s="5">
        <v>30</v>
      </c>
      <c r="B34" s="10" t="s">
        <v>65</v>
      </c>
      <c r="C34" s="5">
        <v>16</v>
      </c>
      <c r="D34" s="5">
        <v>22.5</v>
      </c>
      <c r="E34" s="5">
        <f t="shared" si="0"/>
        <v>38.5</v>
      </c>
      <c r="F34" s="5">
        <v>27.5</v>
      </c>
      <c r="G34" s="5"/>
      <c r="H34" s="5"/>
      <c r="I34" s="5"/>
      <c r="J34" s="5"/>
      <c r="K34" s="5"/>
      <c r="L34" s="5"/>
      <c r="M34" s="5"/>
      <c r="N34" s="5"/>
      <c r="O34" s="5"/>
      <c r="P34" s="5">
        <v>6</v>
      </c>
      <c r="Q34" s="5"/>
      <c r="R34" s="5"/>
      <c r="S34" s="5"/>
      <c r="T34" s="5">
        <f t="shared" si="1"/>
        <v>33.5</v>
      </c>
      <c r="U34" s="5">
        <v>5</v>
      </c>
      <c r="V34" s="5"/>
      <c r="W34" s="5"/>
      <c r="X34" s="5"/>
      <c r="Y34" s="5"/>
      <c r="Z34" s="5"/>
      <c r="AA34" s="5">
        <f t="shared" si="2"/>
        <v>5</v>
      </c>
      <c r="AB34" s="5"/>
      <c r="AC34" s="5"/>
      <c r="AD34" s="5"/>
      <c r="AE34" s="5">
        <f t="shared" si="3"/>
        <v>0</v>
      </c>
      <c r="AF34" s="5">
        <f t="shared" si="4"/>
        <v>38.5</v>
      </c>
    </row>
    <row r="35" ht="14.25" spans="1:32">
      <c r="A35" s="5">
        <v>31</v>
      </c>
      <c r="B35" s="10" t="s">
        <v>66</v>
      </c>
      <c r="C35" s="5">
        <v>37</v>
      </c>
      <c r="D35" s="5">
        <v>51</v>
      </c>
      <c r="E35" s="5">
        <f t="shared" si="0"/>
        <v>88</v>
      </c>
      <c r="F35" s="5">
        <v>23</v>
      </c>
      <c r="G35" s="5"/>
      <c r="H35" s="5"/>
      <c r="I35" s="5">
        <v>20</v>
      </c>
      <c r="J35" s="5"/>
      <c r="K35" s="5"/>
      <c r="L35" s="5">
        <v>15</v>
      </c>
      <c r="M35" s="5"/>
      <c r="N35" s="5"/>
      <c r="O35" s="5"/>
      <c r="P35" s="5">
        <v>20</v>
      </c>
      <c r="Q35" s="5"/>
      <c r="R35" s="5"/>
      <c r="S35" s="5"/>
      <c r="T35" s="5">
        <f t="shared" si="1"/>
        <v>78</v>
      </c>
      <c r="U35" s="5">
        <v>10</v>
      </c>
      <c r="V35" s="5"/>
      <c r="W35" s="5"/>
      <c r="X35" s="5"/>
      <c r="Y35" s="5"/>
      <c r="Z35" s="5"/>
      <c r="AA35" s="5">
        <f t="shared" si="2"/>
        <v>10</v>
      </c>
      <c r="AB35" s="5"/>
      <c r="AC35" s="5"/>
      <c r="AD35" s="5"/>
      <c r="AE35" s="5">
        <f t="shared" si="3"/>
        <v>0</v>
      </c>
      <c r="AF35" s="5">
        <f t="shared" si="4"/>
        <v>88</v>
      </c>
    </row>
    <row r="36" ht="14.25" spans="1:32">
      <c r="A36" s="5">
        <v>32</v>
      </c>
      <c r="B36" s="10" t="s">
        <v>67</v>
      </c>
      <c r="C36" s="5">
        <v>2.3</v>
      </c>
      <c r="D36" s="5"/>
      <c r="E36" s="5">
        <f t="shared" si="0"/>
        <v>2.3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f t="shared" si="1"/>
        <v>0</v>
      </c>
      <c r="U36" s="5">
        <v>2.3</v>
      </c>
      <c r="V36" s="5"/>
      <c r="W36" s="5"/>
      <c r="X36" s="5"/>
      <c r="Y36" s="5"/>
      <c r="Z36" s="5"/>
      <c r="AA36" s="5">
        <f t="shared" si="2"/>
        <v>2.3</v>
      </c>
      <c r="AB36" s="5"/>
      <c r="AC36" s="5"/>
      <c r="AD36" s="5"/>
      <c r="AE36" s="5">
        <f t="shared" si="3"/>
        <v>0</v>
      </c>
      <c r="AF36" s="5">
        <f t="shared" si="4"/>
        <v>2.3</v>
      </c>
    </row>
    <row r="37" ht="14.25" spans="1:32">
      <c r="A37" s="5">
        <v>33</v>
      </c>
      <c r="B37" s="10" t="s">
        <v>68</v>
      </c>
      <c r="C37" s="5">
        <v>7</v>
      </c>
      <c r="D37" s="5">
        <v>25</v>
      </c>
      <c r="E37" s="5">
        <f t="shared" si="0"/>
        <v>32</v>
      </c>
      <c r="F37" s="5">
        <v>6</v>
      </c>
      <c r="G37" s="5"/>
      <c r="H37" s="5"/>
      <c r="I37" s="5"/>
      <c r="J37" s="5"/>
      <c r="K37" s="5"/>
      <c r="L37" s="5">
        <v>2</v>
      </c>
      <c r="M37" s="5"/>
      <c r="N37" s="5"/>
      <c r="O37" s="5"/>
      <c r="P37" s="5">
        <v>14</v>
      </c>
      <c r="Q37" s="5"/>
      <c r="R37" s="5"/>
      <c r="S37" s="5"/>
      <c r="T37" s="5">
        <f t="shared" si="1"/>
        <v>22</v>
      </c>
      <c r="U37" s="5">
        <v>10</v>
      </c>
      <c r="V37" s="5"/>
      <c r="W37" s="5"/>
      <c r="X37" s="5"/>
      <c r="Y37" s="5"/>
      <c r="Z37" s="5"/>
      <c r="AA37" s="5">
        <f t="shared" si="2"/>
        <v>10</v>
      </c>
      <c r="AB37" s="5"/>
      <c r="AC37" s="5"/>
      <c r="AD37" s="5"/>
      <c r="AE37" s="5">
        <f t="shared" si="3"/>
        <v>0</v>
      </c>
      <c r="AF37" s="5">
        <f t="shared" si="4"/>
        <v>32</v>
      </c>
    </row>
    <row r="38" ht="14.25" spans="1:32">
      <c r="A38" s="5">
        <v>34</v>
      </c>
      <c r="B38" s="10" t="s">
        <v>69</v>
      </c>
      <c r="C38" s="5">
        <v>47</v>
      </c>
      <c r="D38" s="5">
        <v>154.6</v>
      </c>
      <c r="E38" s="5">
        <f t="shared" si="0"/>
        <v>201.6</v>
      </c>
      <c r="F38" s="5">
        <v>108.1</v>
      </c>
      <c r="G38" s="5"/>
      <c r="H38" s="5"/>
      <c r="I38" s="5">
        <v>3.5</v>
      </c>
      <c r="J38" s="5"/>
      <c r="K38" s="5"/>
      <c r="L38" s="5"/>
      <c r="M38" s="5"/>
      <c r="N38" s="5"/>
      <c r="O38" s="5"/>
      <c r="P38" s="5">
        <v>50</v>
      </c>
      <c r="Q38" s="5"/>
      <c r="R38" s="5"/>
      <c r="S38" s="5"/>
      <c r="T38" s="5">
        <f t="shared" si="1"/>
        <v>161.6</v>
      </c>
      <c r="U38" s="5">
        <v>40</v>
      </c>
      <c r="V38" s="5"/>
      <c r="W38" s="5"/>
      <c r="X38" s="5"/>
      <c r="Y38" s="5"/>
      <c r="Z38" s="5"/>
      <c r="AA38" s="5">
        <f t="shared" si="2"/>
        <v>40</v>
      </c>
      <c r="AB38" s="5"/>
      <c r="AC38" s="5"/>
      <c r="AD38" s="5"/>
      <c r="AE38" s="5">
        <f t="shared" si="3"/>
        <v>0</v>
      </c>
      <c r="AF38" s="5">
        <f t="shared" si="4"/>
        <v>201.6</v>
      </c>
    </row>
    <row r="39" ht="14.25" spans="1:32">
      <c r="A39" s="5">
        <v>35</v>
      </c>
      <c r="B39" s="10" t="s">
        <v>70</v>
      </c>
      <c r="C39" s="5"/>
      <c r="D39" s="5">
        <v>9</v>
      </c>
      <c r="E39" s="5">
        <f t="shared" si="0"/>
        <v>9</v>
      </c>
      <c r="F39" s="5">
        <v>9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f t="shared" si="1"/>
        <v>9</v>
      </c>
      <c r="U39" s="5"/>
      <c r="V39" s="5"/>
      <c r="W39" s="5"/>
      <c r="X39" s="5"/>
      <c r="Y39" s="5"/>
      <c r="Z39" s="5"/>
      <c r="AA39" s="5">
        <f t="shared" si="2"/>
        <v>0</v>
      </c>
      <c r="AB39" s="5"/>
      <c r="AC39" s="5"/>
      <c r="AD39" s="5"/>
      <c r="AE39" s="5">
        <f t="shared" si="3"/>
        <v>0</v>
      </c>
      <c r="AF39" s="5">
        <f t="shared" si="4"/>
        <v>9</v>
      </c>
    </row>
    <row r="40" ht="14.25" spans="1:32">
      <c r="A40" s="5">
        <v>36</v>
      </c>
      <c r="B40" s="10" t="s">
        <v>71</v>
      </c>
      <c r="C40" s="5">
        <v>25.5</v>
      </c>
      <c r="D40" s="5">
        <v>8</v>
      </c>
      <c r="E40" s="5">
        <f t="shared" si="0"/>
        <v>33.5</v>
      </c>
      <c r="F40" s="5">
        <v>9</v>
      </c>
      <c r="G40" s="5"/>
      <c r="H40" s="5"/>
      <c r="I40" s="5"/>
      <c r="J40" s="5"/>
      <c r="K40" s="5"/>
      <c r="L40" s="5"/>
      <c r="M40" s="5"/>
      <c r="N40" s="5"/>
      <c r="O40" s="5"/>
      <c r="P40" s="5">
        <v>24.5</v>
      </c>
      <c r="Q40" s="5"/>
      <c r="R40" s="5"/>
      <c r="S40" s="5"/>
      <c r="T40" s="5">
        <f t="shared" si="1"/>
        <v>33.5</v>
      </c>
      <c r="U40" s="5"/>
      <c r="V40" s="5"/>
      <c r="W40" s="5"/>
      <c r="X40" s="5"/>
      <c r="Y40" s="5"/>
      <c r="Z40" s="5"/>
      <c r="AA40" s="5">
        <f t="shared" si="2"/>
        <v>0</v>
      </c>
      <c r="AB40" s="5"/>
      <c r="AC40" s="5"/>
      <c r="AD40" s="5"/>
      <c r="AE40" s="5">
        <f t="shared" si="3"/>
        <v>0</v>
      </c>
      <c r="AF40" s="5">
        <f t="shared" si="4"/>
        <v>33.5</v>
      </c>
    </row>
    <row r="41" ht="14.25" spans="1:32">
      <c r="A41" s="5">
        <v>37</v>
      </c>
      <c r="B41" s="10" t="s">
        <v>72</v>
      </c>
      <c r="C41" s="5">
        <v>10.8</v>
      </c>
      <c r="D41" s="5">
        <v>13.2</v>
      </c>
      <c r="E41" s="5">
        <f t="shared" si="0"/>
        <v>24</v>
      </c>
      <c r="F41" s="5">
        <v>6</v>
      </c>
      <c r="G41" s="5">
        <v>9</v>
      </c>
      <c r="H41" s="5"/>
      <c r="I41" s="5"/>
      <c r="J41" s="5"/>
      <c r="K41" s="5"/>
      <c r="L41" s="5"/>
      <c r="M41" s="5"/>
      <c r="N41" s="5"/>
      <c r="O41" s="5"/>
      <c r="P41" s="5">
        <v>9</v>
      </c>
      <c r="Q41" s="5"/>
      <c r="R41" s="5"/>
      <c r="S41" s="5"/>
      <c r="T41" s="5">
        <f t="shared" si="1"/>
        <v>24</v>
      </c>
      <c r="U41" s="5"/>
      <c r="V41" s="5"/>
      <c r="W41" s="5"/>
      <c r="X41" s="5"/>
      <c r="Y41" s="5"/>
      <c r="Z41" s="5"/>
      <c r="AA41" s="5">
        <f t="shared" si="2"/>
        <v>0</v>
      </c>
      <c r="AB41" s="5"/>
      <c r="AC41" s="5"/>
      <c r="AD41" s="5"/>
      <c r="AE41" s="5">
        <f t="shared" si="3"/>
        <v>0</v>
      </c>
      <c r="AF41" s="5">
        <f t="shared" si="4"/>
        <v>24</v>
      </c>
    </row>
    <row r="42" ht="14.25" spans="1:32">
      <c r="A42" s="5">
        <v>38</v>
      </c>
      <c r="B42" s="10" t="s">
        <v>73</v>
      </c>
      <c r="C42" s="5">
        <v>26.7</v>
      </c>
      <c r="D42" s="5">
        <v>8.4</v>
      </c>
      <c r="E42" s="5">
        <f t="shared" si="0"/>
        <v>35.1</v>
      </c>
      <c r="F42" s="5">
        <v>11.6</v>
      </c>
      <c r="G42" s="5">
        <v>5.5</v>
      </c>
      <c r="H42" s="5"/>
      <c r="I42" s="5"/>
      <c r="J42" s="5"/>
      <c r="K42" s="5"/>
      <c r="L42" s="5"/>
      <c r="M42" s="5"/>
      <c r="N42" s="5"/>
      <c r="O42" s="5"/>
      <c r="P42" s="5">
        <v>18</v>
      </c>
      <c r="Q42" s="5"/>
      <c r="R42" s="5"/>
      <c r="S42" s="5"/>
      <c r="T42" s="5">
        <f t="shared" si="1"/>
        <v>35.1</v>
      </c>
      <c r="U42" s="5"/>
      <c r="V42" s="5"/>
      <c r="W42" s="5"/>
      <c r="X42" s="5"/>
      <c r="Y42" s="5"/>
      <c r="Z42" s="5"/>
      <c r="AA42" s="5">
        <f t="shared" si="2"/>
        <v>0</v>
      </c>
      <c r="AB42" s="5"/>
      <c r="AC42" s="5"/>
      <c r="AD42" s="5"/>
      <c r="AE42" s="5">
        <f t="shared" si="3"/>
        <v>0</v>
      </c>
      <c r="AF42" s="5">
        <f t="shared" si="4"/>
        <v>35.1</v>
      </c>
    </row>
    <row r="43" ht="14.25" spans="1:32">
      <c r="A43" s="5">
        <v>39</v>
      </c>
      <c r="B43" s="10" t="s">
        <v>74</v>
      </c>
      <c r="C43" s="5">
        <v>9</v>
      </c>
      <c r="D43" s="5">
        <v>25.8</v>
      </c>
      <c r="E43" s="5">
        <f t="shared" si="0"/>
        <v>34.8</v>
      </c>
      <c r="F43" s="5">
        <v>34.8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f t="shared" si="1"/>
        <v>34.8</v>
      </c>
      <c r="U43" s="5"/>
      <c r="V43" s="5"/>
      <c r="W43" s="5"/>
      <c r="X43" s="5"/>
      <c r="Y43" s="5"/>
      <c r="Z43" s="5"/>
      <c r="AA43" s="5">
        <f t="shared" si="2"/>
        <v>0</v>
      </c>
      <c r="AB43" s="5"/>
      <c r="AC43" s="5"/>
      <c r="AD43" s="5"/>
      <c r="AE43" s="5">
        <f t="shared" si="3"/>
        <v>0</v>
      </c>
      <c r="AF43" s="5">
        <f t="shared" si="4"/>
        <v>34.8</v>
      </c>
    </row>
    <row r="44" ht="14.25" spans="1:32">
      <c r="A44" s="5">
        <v>40</v>
      </c>
      <c r="B44" s="10" t="s">
        <v>75</v>
      </c>
      <c r="C44" s="5">
        <v>29.5</v>
      </c>
      <c r="D44" s="5">
        <v>86.5</v>
      </c>
      <c r="E44" s="5">
        <f t="shared" si="0"/>
        <v>116</v>
      </c>
      <c r="F44" s="5">
        <v>86.5</v>
      </c>
      <c r="G44" s="5"/>
      <c r="H44" s="5"/>
      <c r="I44" s="5"/>
      <c r="J44" s="5"/>
      <c r="K44" s="5"/>
      <c r="L44" s="5"/>
      <c r="M44" s="5"/>
      <c r="N44" s="5"/>
      <c r="O44" s="5"/>
      <c r="P44" s="5">
        <v>22.5</v>
      </c>
      <c r="Q44" s="5"/>
      <c r="R44" s="5"/>
      <c r="S44" s="5"/>
      <c r="T44" s="5">
        <f t="shared" si="1"/>
        <v>109</v>
      </c>
      <c r="U44" s="5">
        <v>7</v>
      </c>
      <c r="V44" s="5"/>
      <c r="W44" s="5"/>
      <c r="X44" s="5"/>
      <c r="Y44" s="5"/>
      <c r="Z44" s="5"/>
      <c r="AA44" s="5">
        <f t="shared" si="2"/>
        <v>7</v>
      </c>
      <c r="AB44" s="5"/>
      <c r="AC44" s="5"/>
      <c r="AD44" s="5"/>
      <c r="AE44" s="5">
        <f t="shared" si="3"/>
        <v>0</v>
      </c>
      <c r="AF44" s="5">
        <f t="shared" si="4"/>
        <v>116</v>
      </c>
    </row>
    <row r="45" ht="14.25" spans="1:32">
      <c r="A45" s="5">
        <v>41</v>
      </c>
      <c r="B45" s="10" t="s">
        <v>76</v>
      </c>
      <c r="C45" s="5">
        <v>20</v>
      </c>
      <c r="D45" s="5"/>
      <c r="E45" s="5">
        <f t="shared" si="0"/>
        <v>20</v>
      </c>
      <c r="F45" s="5"/>
      <c r="G45" s="5">
        <v>20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f t="shared" si="1"/>
        <v>20</v>
      </c>
      <c r="U45" s="5"/>
      <c r="V45" s="5"/>
      <c r="W45" s="5"/>
      <c r="X45" s="5"/>
      <c r="Y45" s="5"/>
      <c r="Z45" s="5"/>
      <c r="AA45" s="5">
        <f t="shared" si="2"/>
        <v>0</v>
      </c>
      <c r="AB45" s="5"/>
      <c r="AC45" s="5"/>
      <c r="AD45" s="5"/>
      <c r="AE45" s="5">
        <f t="shared" si="3"/>
        <v>0</v>
      </c>
      <c r="AF45" s="5">
        <f t="shared" si="4"/>
        <v>20</v>
      </c>
    </row>
    <row r="46" ht="14.25" spans="1:32">
      <c r="A46" s="5">
        <v>42</v>
      </c>
      <c r="B46" s="10" t="s">
        <v>77</v>
      </c>
      <c r="C46" s="5">
        <v>37.5</v>
      </c>
      <c r="D46" s="5"/>
      <c r="E46" s="5">
        <f t="shared" si="0"/>
        <v>37.5</v>
      </c>
      <c r="F46" s="5">
        <v>5</v>
      </c>
      <c r="G46" s="5">
        <v>17.5</v>
      </c>
      <c r="H46" s="5"/>
      <c r="I46" s="5">
        <v>6.5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f t="shared" si="1"/>
        <v>29</v>
      </c>
      <c r="U46" s="5">
        <v>8.5</v>
      </c>
      <c r="V46" s="5"/>
      <c r="W46" s="5"/>
      <c r="X46" s="5"/>
      <c r="Y46" s="5"/>
      <c r="Z46" s="5"/>
      <c r="AA46" s="5">
        <f t="shared" si="2"/>
        <v>8.5</v>
      </c>
      <c r="AB46" s="5"/>
      <c r="AC46" s="5"/>
      <c r="AD46" s="5"/>
      <c r="AE46" s="5">
        <f t="shared" si="3"/>
        <v>0</v>
      </c>
      <c r="AF46" s="5">
        <f t="shared" si="4"/>
        <v>37.5</v>
      </c>
    </row>
    <row r="47" ht="14.25" spans="1:32">
      <c r="A47" s="5">
        <v>43</v>
      </c>
      <c r="B47" s="10" t="s">
        <v>78</v>
      </c>
      <c r="C47" s="5">
        <v>2</v>
      </c>
      <c r="D47" s="5"/>
      <c r="E47" s="5">
        <f t="shared" si="0"/>
        <v>2</v>
      </c>
      <c r="F47" s="5">
        <v>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f t="shared" si="1"/>
        <v>2</v>
      </c>
      <c r="U47" s="5"/>
      <c r="V47" s="5"/>
      <c r="W47" s="5"/>
      <c r="X47" s="5"/>
      <c r="Y47" s="5"/>
      <c r="Z47" s="5"/>
      <c r="AA47" s="5">
        <f t="shared" si="2"/>
        <v>0</v>
      </c>
      <c r="AB47" s="5"/>
      <c r="AC47" s="5"/>
      <c r="AD47" s="5"/>
      <c r="AE47" s="5">
        <f t="shared" si="3"/>
        <v>0</v>
      </c>
      <c r="AF47" s="5">
        <f t="shared" si="4"/>
        <v>2</v>
      </c>
    </row>
    <row r="48" ht="14.25" spans="1:32">
      <c r="A48" s="5">
        <v>44</v>
      </c>
      <c r="B48" s="10" t="s">
        <v>79</v>
      </c>
      <c r="C48" s="5">
        <v>18</v>
      </c>
      <c r="D48" s="5">
        <v>6</v>
      </c>
      <c r="E48" s="5">
        <f t="shared" si="0"/>
        <v>24</v>
      </c>
      <c r="F48" s="5">
        <v>19</v>
      </c>
      <c r="G48" s="5">
        <v>5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f t="shared" si="1"/>
        <v>24</v>
      </c>
      <c r="U48" s="5"/>
      <c r="V48" s="5"/>
      <c r="W48" s="5"/>
      <c r="X48" s="5"/>
      <c r="Y48" s="5"/>
      <c r="Z48" s="5"/>
      <c r="AA48" s="5">
        <f t="shared" si="2"/>
        <v>0</v>
      </c>
      <c r="AB48" s="5"/>
      <c r="AC48" s="5"/>
      <c r="AD48" s="5"/>
      <c r="AE48" s="5">
        <f t="shared" si="3"/>
        <v>0</v>
      </c>
      <c r="AF48" s="5">
        <f t="shared" si="4"/>
        <v>24</v>
      </c>
    </row>
    <row r="49" ht="14.25" spans="1:32">
      <c r="A49" s="5">
        <v>45</v>
      </c>
      <c r="B49" s="10" t="s">
        <v>80</v>
      </c>
      <c r="C49" s="5">
        <v>8</v>
      </c>
      <c r="D49" s="5">
        <v>17.4</v>
      </c>
      <c r="E49" s="5">
        <f t="shared" si="0"/>
        <v>25.4</v>
      </c>
      <c r="F49" s="5">
        <v>25.4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>
        <f t="shared" si="1"/>
        <v>25.4</v>
      </c>
      <c r="U49" s="5"/>
      <c r="V49" s="5"/>
      <c r="W49" s="5"/>
      <c r="X49" s="5"/>
      <c r="Y49" s="5"/>
      <c r="Z49" s="5"/>
      <c r="AA49" s="5">
        <f t="shared" si="2"/>
        <v>0</v>
      </c>
      <c r="AB49" s="5"/>
      <c r="AC49" s="5"/>
      <c r="AD49" s="5"/>
      <c r="AE49" s="5">
        <f t="shared" si="3"/>
        <v>0</v>
      </c>
      <c r="AF49" s="5">
        <f t="shared" si="4"/>
        <v>25.4</v>
      </c>
    </row>
    <row r="50" ht="14.25" spans="1:32">
      <c r="A50" s="5">
        <v>46</v>
      </c>
      <c r="B50" s="10" t="s">
        <v>81</v>
      </c>
      <c r="C50" s="5">
        <v>3.5</v>
      </c>
      <c r="D50" s="5">
        <v>17</v>
      </c>
      <c r="E50" s="5">
        <f t="shared" si="0"/>
        <v>20.5</v>
      </c>
      <c r="F50" s="5">
        <v>7</v>
      </c>
      <c r="G50" s="5"/>
      <c r="H50" s="5"/>
      <c r="I50" s="5"/>
      <c r="J50" s="5"/>
      <c r="K50" s="5"/>
      <c r="L50" s="5">
        <v>3</v>
      </c>
      <c r="M50" s="5"/>
      <c r="N50" s="5"/>
      <c r="O50" s="5"/>
      <c r="P50" s="5">
        <v>10.5</v>
      </c>
      <c r="Q50" s="5"/>
      <c r="R50" s="5"/>
      <c r="S50" s="5"/>
      <c r="T50" s="5">
        <f t="shared" si="1"/>
        <v>20.5</v>
      </c>
      <c r="U50" s="5"/>
      <c r="V50" s="5"/>
      <c r="W50" s="5"/>
      <c r="X50" s="5"/>
      <c r="Y50" s="5"/>
      <c r="Z50" s="5"/>
      <c r="AA50" s="5">
        <f t="shared" si="2"/>
        <v>0</v>
      </c>
      <c r="AB50" s="5"/>
      <c r="AC50" s="5"/>
      <c r="AD50" s="5"/>
      <c r="AE50" s="5">
        <f t="shared" si="3"/>
        <v>0</v>
      </c>
      <c r="AF50" s="5">
        <f t="shared" si="4"/>
        <v>20.5</v>
      </c>
    </row>
    <row r="51" ht="14.25" spans="1:32">
      <c r="A51" s="5">
        <v>47</v>
      </c>
      <c r="B51" s="10" t="s">
        <v>82</v>
      </c>
      <c r="C51" s="5"/>
      <c r="D51" s="5">
        <v>5</v>
      </c>
      <c r="E51" s="5">
        <f t="shared" si="0"/>
        <v>5</v>
      </c>
      <c r="F51" s="5">
        <v>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>
        <f t="shared" si="1"/>
        <v>5</v>
      </c>
      <c r="U51" s="5"/>
      <c r="V51" s="5"/>
      <c r="W51" s="5"/>
      <c r="X51" s="5"/>
      <c r="Y51" s="5"/>
      <c r="Z51" s="5"/>
      <c r="AA51" s="5">
        <f t="shared" si="2"/>
        <v>0</v>
      </c>
      <c r="AB51" s="5"/>
      <c r="AC51" s="5"/>
      <c r="AD51" s="5"/>
      <c r="AE51" s="5">
        <f t="shared" si="3"/>
        <v>0</v>
      </c>
      <c r="AF51" s="5">
        <f t="shared" si="4"/>
        <v>5</v>
      </c>
    </row>
    <row r="52" ht="14.25" spans="1:32">
      <c r="A52" s="5">
        <v>48</v>
      </c>
      <c r="B52" s="10" t="s">
        <v>83</v>
      </c>
      <c r="C52" s="5">
        <v>12.5</v>
      </c>
      <c r="D52" s="5">
        <v>4.5</v>
      </c>
      <c r="E52" s="5">
        <f t="shared" si="0"/>
        <v>17</v>
      </c>
      <c r="F52" s="5">
        <v>8.5</v>
      </c>
      <c r="G52" s="5"/>
      <c r="H52" s="5"/>
      <c r="I52" s="5"/>
      <c r="J52" s="5"/>
      <c r="K52" s="5"/>
      <c r="L52" s="5"/>
      <c r="M52" s="5"/>
      <c r="N52" s="5"/>
      <c r="O52" s="5"/>
      <c r="P52" s="5">
        <v>8.5</v>
      </c>
      <c r="Q52" s="5"/>
      <c r="R52" s="5"/>
      <c r="S52" s="5"/>
      <c r="T52" s="5">
        <f t="shared" si="1"/>
        <v>17</v>
      </c>
      <c r="U52" s="5"/>
      <c r="V52" s="5"/>
      <c r="W52" s="5"/>
      <c r="X52" s="5"/>
      <c r="Y52" s="5"/>
      <c r="Z52" s="5"/>
      <c r="AA52" s="5">
        <f t="shared" si="2"/>
        <v>0</v>
      </c>
      <c r="AB52" s="5"/>
      <c r="AC52" s="5"/>
      <c r="AD52" s="5"/>
      <c r="AE52" s="5">
        <f t="shared" si="3"/>
        <v>0</v>
      </c>
      <c r="AF52" s="5">
        <f t="shared" si="4"/>
        <v>17</v>
      </c>
    </row>
    <row r="53" ht="14.25" spans="1:32">
      <c r="A53" s="5">
        <v>49</v>
      </c>
      <c r="B53" s="10" t="s">
        <v>84</v>
      </c>
      <c r="C53" s="5">
        <v>5</v>
      </c>
      <c r="D53" s="5">
        <v>12</v>
      </c>
      <c r="E53" s="5">
        <f t="shared" si="0"/>
        <v>17</v>
      </c>
      <c r="F53" s="5">
        <v>11</v>
      </c>
      <c r="G53" s="5">
        <v>6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>
        <f t="shared" si="1"/>
        <v>17</v>
      </c>
      <c r="U53" s="5"/>
      <c r="V53" s="5"/>
      <c r="W53" s="5"/>
      <c r="X53" s="5"/>
      <c r="Y53" s="5"/>
      <c r="Z53" s="5"/>
      <c r="AA53" s="5">
        <f t="shared" si="2"/>
        <v>0</v>
      </c>
      <c r="AB53" s="5"/>
      <c r="AC53" s="5"/>
      <c r="AD53" s="5"/>
      <c r="AE53" s="5">
        <f t="shared" si="3"/>
        <v>0</v>
      </c>
      <c r="AF53" s="5">
        <f t="shared" si="4"/>
        <v>17</v>
      </c>
    </row>
    <row r="54" ht="14.25" spans="1:32">
      <c r="A54" s="5">
        <v>50</v>
      </c>
      <c r="B54" s="10" t="s">
        <v>85</v>
      </c>
      <c r="C54" s="5">
        <v>11.3</v>
      </c>
      <c r="D54" s="5"/>
      <c r="E54" s="5">
        <f t="shared" si="0"/>
        <v>11.3</v>
      </c>
      <c r="F54" s="5">
        <v>2.7</v>
      </c>
      <c r="G54" s="5"/>
      <c r="H54" s="5"/>
      <c r="I54" s="5"/>
      <c r="J54" s="5"/>
      <c r="K54" s="5"/>
      <c r="L54" s="5"/>
      <c r="M54" s="5"/>
      <c r="N54" s="5"/>
      <c r="O54" s="5">
        <v>20</v>
      </c>
      <c r="P54" s="5">
        <v>8.6</v>
      </c>
      <c r="Q54" s="5"/>
      <c r="R54" s="5"/>
      <c r="S54" s="5"/>
      <c r="T54" s="5">
        <f t="shared" si="1"/>
        <v>31.3</v>
      </c>
      <c r="U54" s="5"/>
      <c r="V54" s="5"/>
      <c r="W54" s="5"/>
      <c r="X54" s="5"/>
      <c r="Y54" s="5"/>
      <c r="Z54" s="5"/>
      <c r="AA54" s="5">
        <f t="shared" si="2"/>
        <v>0</v>
      </c>
      <c r="AB54" s="5"/>
      <c r="AC54" s="5"/>
      <c r="AD54" s="5"/>
      <c r="AE54" s="5">
        <f t="shared" si="3"/>
        <v>0</v>
      </c>
      <c r="AF54" s="5">
        <f t="shared" si="4"/>
        <v>31.3</v>
      </c>
    </row>
    <row r="55" ht="14.25" spans="1:32">
      <c r="A55" s="5">
        <v>51</v>
      </c>
      <c r="B55" s="10" t="s">
        <v>86</v>
      </c>
      <c r="C55" s="5">
        <v>25</v>
      </c>
      <c r="D55" s="5"/>
      <c r="E55" s="5">
        <f t="shared" si="0"/>
        <v>25</v>
      </c>
      <c r="F55" s="5">
        <v>18</v>
      </c>
      <c r="G55" s="5">
        <v>5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>
        <f t="shared" si="1"/>
        <v>23</v>
      </c>
      <c r="U55" s="5">
        <v>2</v>
      </c>
      <c r="V55" s="5"/>
      <c r="W55" s="5"/>
      <c r="X55" s="5"/>
      <c r="Y55" s="5"/>
      <c r="Z55" s="5"/>
      <c r="AA55" s="5">
        <f t="shared" si="2"/>
        <v>2</v>
      </c>
      <c r="AB55" s="5"/>
      <c r="AC55" s="5"/>
      <c r="AD55" s="5"/>
      <c r="AE55" s="5">
        <f t="shared" si="3"/>
        <v>0</v>
      </c>
      <c r="AF55" s="5">
        <f t="shared" si="4"/>
        <v>25</v>
      </c>
    </row>
    <row r="56" ht="14.25" spans="1:32">
      <c r="A56" s="5">
        <v>52</v>
      </c>
      <c r="B56" s="10" t="s">
        <v>87</v>
      </c>
      <c r="C56" s="5">
        <v>21</v>
      </c>
      <c r="D56" s="5">
        <v>264</v>
      </c>
      <c r="E56" s="5">
        <f t="shared" si="0"/>
        <v>285</v>
      </c>
      <c r="F56" s="5">
        <v>10</v>
      </c>
      <c r="G56" s="5"/>
      <c r="H56" s="5"/>
      <c r="I56" s="5">
        <v>75</v>
      </c>
      <c r="J56" s="5"/>
      <c r="K56" s="5"/>
      <c r="L56" s="5"/>
      <c r="M56" s="5"/>
      <c r="N56" s="5"/>
      <c r="O56" s="5"/>
      <c r="P56" s="5">
        <v>200</v>
      </c>
      <c r="Q56" s="5"/>
      <c r="R56" s="5"/>
      <c r="S56" s="5"/>
      <c r="T56" s="5">
        <f t="shared" si="1"/>
        <v>285</v>
      </c>
      <c r="U56" s="5"/>
      <c r="V56" s="5"/>
      <c r="W56" s="5"/>
      <c r="X56" s="5"/>
      <c r="Y56" s="5"/>
      <c r="Z56" s="5"/>
      <c r="AA56" s="5">
        <f t="shared" si="2"/>
        <v>0</v>
      </c>
      <c r="AB56" s="5"/>
      <c r="AC56" s="5"/>
      <c r="AD56" s="5"/>
      <c r="AE56" s="5">
        <f t="shared" si="3"/>
        <v>0</v>
      </c>
      <c r="AF56" s="5">
        <f t="shared" si="4"/>
        <v>285</v>
      </c>
    </row>
    <row r="57" ht="14.25" spans="1:32">
      <c r="A57" s="5">
        <v>53</v>
      </c>
      <c r="B57" s="10" t="s">
        <v>88</v>
      </c>
      <c r="C57" s="5">
        <v>7</v>
      </c>
      <c r="D57" s="5"/>
      <c r="E57" s="5">
        <f t="shared" si="0"/>
        <v>7</v>
      </c>
      <c r="F57" s="5">
        <v>2</v>
      </c>
      <c r="G57" s="5"/>
      <c r="H57" s="5"/>
      <c r="I57" s="5"/>
      <c r="J57" s="5"/>
      <c r="K57" s="5"/>
      <c r="L57" s="5"/>
      <c r="M57" s="5"/>
      <c r="N57" s="5"/>
      <c r="O57" s="5"/>
      <c r="P57" s="5">
        <v>5</v>
      </c>
      <c r="Q57" s="5"/>
      <c r="R57" s="5"/>
      <c r="S57" s="5"/>
      <c r="T57" s="5">
        <f t="shared" si="1"/>
        <v>7</v>
      </c>
      <c r="U57" s="5"/>
      <c r="V57" s="5"/>
      <c r="W57" s="5"/>
      <c r="X57" s="5"/>
      <c r="Y57" s="5"/>
      <c r="Z57" s="5"/>
      <c r="AA57" s="5">
        <f t="shared" si="2"/>
        <v>0</v>
      </c>
      <c r="AB57" s="5"/>
      <c r="AC57" s="5"/>
      <c r="AD57" s="5"/>
      <c r="AE57" s="5">
        <f t="shared" si="3"/>
        <v>0</v>
      </c>
      <c r="AF57" s="5">
        <f t="shared" si="4"/>
        <v>7</v>
      </c>
    </row>
    <row r="58" ht="14.25" spans="1:32">
      <c r="A58" s="5">
        <v>54</v>
      </c>
      <c r="B58" s="10" t="s">
        <v>89</v>
      </c>
      <c r="C58" s="5"/>
      <c r="D58" s="5">
        <v>20</v>
      </c>
      <c r="E58" s="5">
        <f t="shared" si="0"/>
        <v>20</v>
      </c>
      <c r="F58" s="5">
        <v>5</v>
      </c>
      <c r="G58" s="5">
        <v>15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>
        <f t="shared" si="1"/>
        <v>20</v>
      </c>
      <c r="U58" s="5"/>
      <c r="V58" s="5"/>
      <c r="W58" s="5"/>
      <c r="X58" s="5"/>
      <c r="Y58" s="5"/>
      <c r="Z58" s="5"/>
      <c r="AA58" s="5">
        <f t="shared" si="2"/>
        <v>0</v>
      </c>
      <c r="AB58" s="5"/>
      <c r="AC58" s="5"/>
      <c r="AD58" s="5"/>
      <c r="AE58" s="5">
        <f t="shared" si="3"/>
        <v>0</v>
      </c>
      <c r="AF58" s="5">
        <f t="shared" si="4"/>
        <v>20</v>
      </c>
    </row>
    <row r="59" ht="14.25" spans="1:32">
      <c r="A59" s="5">
        <v>55</v>
      </c>
      <c r="B59" s="10" t="s">
        <v>90</v>
      </c>
      <c r="C59" s="5">
        <v>29</v>
      </c>
      <c r="D59" s="5"/>
      <c r="E59" s="5">
        <f t="shared" si="0"/>
        <v>29</v>
      </c>
      <c r="F59" s="5">
        <v>29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>
        <f t="shared" si="1"/>
        <v>29</v>
      </c>
      <c r="U59" s="5"/>
      <c r="V59" s="5"/>
      <c r="W59" s="5"/>
      <c r="X59" s="5"/>
      <c r="Y59" s="5"/>
      <c r="Z59" s="5"/>
      <c r="AA59" s="5">
        <f t="shared" si="2"/>
        <v>0</v>
      </c>
      <c r="AB59" s="5"/>
      <c r="AC59" s="5"/>
      <c r="AD59" s="5"/>
      <c r="AE59" s="5">
        <f t="shared" si="3"/>
        <v>0</v>
      </c>
      <c r="AF59" s="5">
        <f t="shared" si="4"/>
        <v>29</v>
      </c>
    </row>
    <row r="60" ht="14.25" spans="1:32">
      <c r="A60" s="5">
        <v>56</v>
      </c>
      <c r="B60" s="10" t="s">
        <v>91</v>
      </c>
      <c r="C60" s="5">
        <v>15</v>
      </c>
      <c r="D60" s="5"/>
      <c r="E60" s="5">
        <f t="shared" si="0"/>
        <v>15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>
        <v>15</v>
      </c>
      <c r="Q60" s="5"/>
      <c r="R60" s="5"/>
      <c r="S60" s="5"/>
      <c r="T60" s="5">
        <f t="shared" si="1"/>
        <v>15</v>
      </c>
      <c r="U60" s="5"/>
      <c r="V60" s="5"/>
      <c r="W60" s="5"/>
      <c r="X60" s="5"/>
      <c r="Y60" s="5"/>
      <c r="Z60" s="5"/>
      <c r="AA60" s="5">
        <f t="shared" si="2"/>
        <v>0</v>
      </c>
      <c r="AB60" s="5"/>
      <c r="AC60" s="5"/>
      <c r="AD60" s="5"/>
      <c r="AE60" s="5">
        <f t="shared" si="3"/>
        <v>0</v>
      </c>
      <c r="AF60" s="5">
        <f t="shared" si="4"/>
        <v>15</v>
      </c>
    </row>
    <row r="61" ht="14.25" spans="1:32">
      <c r="A61" s="5">
        <v>57</v>
      </c>
      <c r="B61" s="10" t="s">
        <v>92</v>
      </c>
      <c r="C61" s="5">
        <v>2.5</v>
      </c>
      <c r="D61" s="5">
        <v>32.5</v>
      </c>
      <c r="E61" s="5">
        <f t="shared" si="0"/>
        <v>35</v>
      </c>
      <c r="F61" s="5">
        <v>35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>
        <f t="shared" si="1"/>
        <v>35</v>
      </c>
      <c r="U61" s="5"/>
      <c r="V61" s="5"/>
      <c r="W61" s="5"/>
      <c r="X61" s="5"/>
      <c r="Y61" s="5"/>
      <c r="Z61" s="5"/>
      <c r="AA61" s="5">
        <f t="shared" si="2"/>
        <v>0</v>
      </c>
      <c r="AB61" s="5"/>
      <c r="AC61" s="5"/>
      <c r="AD61" s="5"/>
      <c r="AE61" s="5">
        <f t="shared" si="3"/>
        <v>0</v>
      </c>
      <c r="AF61" s="5">
        <f t="shared" si="4"/>
        <v>35</v>
      </c>
    </row>
    <row r="62" ht="14.25" spans="1:32">
      <c r="A62" s="5">
        <v>58</v>
      </c>
      <c r="B62" s="10" t="s">
        <v>93</v>
      </c>
      <c r="C62" s="5">
        <v>28.6</v>
      </c>
      <c r="D62" s="5">
        <v>64</v>
      </c>
      <c r="E62" s="5">
        <f t="shared" si="0"/>
        <v>92.6</v>
      </c>
      <c r="F62" s="5">
        <v>62</v>
      </c>
      <c r="G62" s="5">
        <v>30.6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>
        <f t="shared" si="1"/>
        <v>92.6</v>
      </c>
      <c r="U62" s="5"/>
      <c r="V62" s="5"/>
      <c r="W62" s="5"/>
      <c r="X62" s="5"/>
      <c r="Y62" s="5"/>
      <c r="Z62" s="5"/>
      <c r="AA62" s="5">
        <f t="shared" si="2"/>
        <v>0</v>
      </c>
      <c r="AB62" s="5"/>
      <c r="AC62" s="5"/>
      <c r="AD62" s="5"/>
      <c r="AE62" s="5">
        <f t="shared" si="3"/>
        <v>0</v>
      </c>
      <c r="AF62" s="5">
        <f t="shared" si="4"/>
        <v>92.6</v>
      </c>
    </row>
    <row r="63" ht="14.25" spans="1:32">
      <c r="A63" s="5">
        <v>59</v>
      </c>
      <c r="B63" s="10" t="s">
        <v>94</v>
      </c>
      <c r="C63" s="5"/>
      <c r="D63" s="5">
        <v>125</v>
      </c>
      <c r="E63" s="5">
        <f t="shared" si="0"/>
        <v>125</v>
      </c>
      <c r="F63" s="5">
        <v>55</v>
      </c>
      <c r="G63" s="5">
        <v>15</v>
      </c>
      <c r="H63" s="5"/>
      <c r="I63" s="5"/>
      <c r="J63" s="5"/>
      <c r="K63" s="5"/>
      <c r="L63" s="5"/>
      <c r="M63" s="5"/>
      <c r="N63" s="5"/>
      <c r="O63" s="5"/>
      <c r="P63" s="5">
        <v>55</v>
      </c>
      <c r="Q63" s="5"/>
      <c r="R63" s="5"/>
      <c r="S63" s="5"/>
      <c r="T63" s="5">
        <f t="shared" si="1"/>
        <v>125</v>
      </c>
      <c r="U63" s="5"/>
      <c r="V63" s="5"/>
      <c r="W63" s="5"/>
      <c r="X63" s="5"/>
      <c r="Y63" s="5"/>
      <c r="Z63" s="5"/>
      <c r="AA63" s="5">
        <f t="shared" si="2"/>
        <v>0</v>
      </c>
      <c r="AB63" s="5"/>
      <c r="AC63" s="5"/>
      <c r="AD63" s="5"/>
      <c r="AE63" s="5">
        <f t="shared" si="3"/>
        <v>0</v>
      </c>
      <c r="AF63" s="5">
        <f t="shared" si="4"/>
        <v>125</v>
      </c>
    </row>
    <row r="64" ht="14.25" spans="1:32">
      <c r="A64" s="5">
        <v>60</v>
      </c>
      <c r="B64" s="10" t="s">
        <v>95</v>
      </c>
      <c r="C64" s="5">
        <v>8.5</v>
      </c>
      <c r="D64" s="5">
        <v>26.3</v>
      </c>
      <c r="E64" s="5">
        <f t="shared" si="0"/>
        <v>34.8</v>
      </c>
      <c r="F64" s="5">
        <v>24.6</v>
      </c>
      <c r="G64" s="5">
        <v>10.2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>
        <f t="shared" si="1"/>
        <v>34.8</v>
      </c>
      <c r="U64" s="5"/>
      <c r="V64" s="5"/>
      <c r="W64" s="5"/>
      <c r="X64" s="5"/>
      <c r="Y64" s="5"/>
      <c r="Z64" s="5"/>
      <c r="AA64" s="5">
        <f t="shared" si="2"/>
        <v>0</v>
      </c>
      <c r="AB64" s="5"/>
      <c r="AC64" s="5"/>
      <c r="AD64" s="5"/>
      <c r="AE64" s="5">
        <f t="shared" si="3"/>
        <v>0</v>
      </c>
      <c r="AF64" s="5">
        <f t="shared" si="4"/>
        <v>34.8</v>
      </c>
    </row>
    <row r="65" ht="14.25" spans="1:32">
      <c r="A65" s="5">
        <v>61</v>
      </c>
      <c r="B65" s="23" t="s">
        <v>96</v>
      </c>
      <c r="C65" s="5">
        <v>19.98</v>
      </c>
      <c r="D65" s="5"/>
      <c r="E65" s="5">
        <f t="shared" si="0"/>
        <v>19.98</v>
      </c>
      <c r="F65" s="5">
        <v>2.3</v>
      </c>
      <c r="G65" s="5">
        <v>17.68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 t="shared" si="1"/>
        <v>19.98</v>
      </c>
      <c r="U65" s="5"/>
      <c r="V65" s="5"/>
      <c r="W65" s="5"/>
      <c r="X65" s="5"/>
      <c r="Y65" s="5"/>
      <c r="Z65" s="5"/>
      <c r="AA65" s="5">
        <f t="shared" si="2"/>
        <v>0</v>
      </c>
      <c r="AB65" s="5"/>
      <c r="AC65" s="5"/>
      <c r="AD65" s="5"/>
      <c r="AE65" s="5">
        <f t="shared" si="3"/>
        <v>0</v>
      </c>
      <c r="AF65" s="5">
        <f t="shared" si="4"/>
        <v>19.98</v>
      </c>
    </row>
    <row r="66" ht="14.25" spans="1:32">
      <c r="A66" s="5">
        <v>62</v>
      </c>
      <c r="B66" s="15" t="s">
        <v>97</v>
      </c>
      <c r="C66" s="5">
        <v>21.8</v>
      </c>
      <c r="D66" s="5">
        <v>2.4</v>
      </c>
      <c r="E66" s="5">
        <f t="shared" si="0"/>
        <v>24.2</v>
      </c>
      <c r="F66" s="5">
        <v>10.2</v>
      </c>
      <c r="G66" s="5">
        <v>14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>
        <f t="shared" si="1"/>
        <v>24.2</v>
      </c>
      <c r="U66" s="5"/>
      <c r="V66" s="5"/>
      <c r="W66" s="5"/>
      <c r="X66" s="5"/>
      <c r="Y66" s="5"/>
      <c r="Z66" s="5"/>
      <c r="AA66" s="5"/>
      <c r="AB66" s="5"/>
      <c r="AC66" s="5"/>
      <c r="AD66" s="5"/>
      <c r="AE66" s="5">
        <f t="shared" si="3"/>
        <v>0</v>
      </c>
      <c r="AF66" s="5">
        <f t="shared" si="4"/>
        <v>24.2</v>
      </c>
    </row>
  </sheetData>
  <mergeCells count="9">
    <mergeCell ref="A1:AF1"/>
    <mergeCell ref="A2:AF2"/>
    <mergeCell ref="C3:E3"/>
    <mergeCell ref="F3:T3"/>
    <mergeCell ref="U3:AA3"/>
    <mergeCell ref="AB3:AE3"/>
    <mergeCell ref="A3:A4"/>
    <mergeCell ref="B3:B4"/>
    <mergeCell ref="AF3:A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7"/>
  <sheetViews>
    <sheetView workbookViewId="0">
      <selection activeCell="A1" sqref="A1:AF1"/>
    </sheetView>
  </sheetViews>
  <sheetFormatPr defaultColWidth="9" defaultRowHeight="13.5"/>
  <sheetData>
    <row r="1" ht="31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14.25" spans="1:32">
      <c r="A3" s="5" t="s">
        <v>2</v>
      </c>
      <c r="B3" s="6" t="s">
        <v>3</v>
      </c>
      <c r="C3" s="6" t="s">
        <v>4</v>
      </c>
      <c r="D3" s="6"/>
      <c r="E3" s="6"/>
      <c r="F3" s="6" t="s">
        <v>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5"/>
      <c r="U3" s="6" t="s">
        <v>6</v>
      </c>
      <c r="V3" s="6"/>
      <c r="W3" s="6"/>
      <c r="X3" s="6"/>
      <c r="Y3" s="6"/>
      <c r="Z3" s="6"/>
      <c r="AA3" s="6"/>
      <c r="AB3" s="6" t="s">
        <v>7</v>
      </c>
      <c r="AC3" s="6"/>
      <c r="AD3" s="6"/>
      <c r="AE3" s="6"/>
      <c r="AF3" s="13" t="s">
        <v>8</v>
      </c>
    </row>
    <row r="4" ht="28.5" spans="1:32">
      <c r="A4" s="5"/>
      <c r="B4" s="6"/>
      <c r="C4" s="6" t="s">
        <v>9</v>
      </c>
      <c r="D4" s="6" t="s">
        <v>10</v>
      </c>
      <c r="E4" s="19" t="s">
        <v>11</v>
      </c>
      <c r="F4" s="5" t="s">
        <v>12</v>
      </c>
      <c r="G4" s="5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  <c r="Q4" s="6" t="s">
        <v>23</v>
      </c>
      <c r="R4" s="6" t="s">
        <v>24</v>
      </c>
      <c r="S4" s="6" t="s">
        <v>25</v>
      </c>
      <c r="T4" s="21" t="s">
        <v>26</v>
      </c>
      <c r="U4" s="6" t="s">
        <v>27</v>
      </c>
      <c r="V4" s="6" t="s">
        <v>28</v>
      </c>
      <c r="W4" s="6" t="s">
        <v>29</v>
      </c>
      <c r="X4" s="6" t="s">
        <v>30</v>
      </c>
      <c r="Y4" s="6" t="s">
        <v>31</v>
      </c>
      <c r="Z4" s="6" t="s">
        <v>32</v>
      </c>
      <c r="AA4" s="19" t="s">
        <v>26</v>
      </c>
      <c r="AB4" s="6" t="s">
        <v>33</v>
      </c>
      <c r="AC4" s="6" t="s">
        <v>34</v>
      </c>
      <c r="AD4" s="6" t="s">
        <v>35</v>
      </c>
      <c r="AE4" s="6" t="s">
        <v>26</v>
      </c>
      <c r="AF4" s="14"/>
    </row>
    <row r="5" ht="14.25" spans="1:32">
      <c r="A5" s="5">
        <v>1</v>
      </c>
      <c r="B5" s="10" t="s">
        <v>99</v>
      </c>
      <c r="C5" s="3">
        <v>17</v>
      </c>
      <c r="D5" s="5"/>
      <c r="E5" s="5">
        <f t="shared" ref="E5:E47" si="0">SUM(C5:D5)</f>
        <v>17</v>
      </c>
      <c r="F5" s="5">
        <v>17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>
        <f t="shared" ref="T5:T47" si="1">SUM(F5:S5)</f>
        <v>17</v>
      </c>
      <c r="U5" s="5"/>
      <c r="V5" s="5"/>
      <c r="W5" s="5"/>
      <c r="X5" s="5"/>
      <c r="Y5" s="5"/>
      <c r="Z5" s="5"/>
      <c r="AA5" s="5">
        <f t="shared" ref="AA5:AA47" si="2">SUM(U5:Z5)</f>
        <v>0</v>
      </c>
      <c r="AB5" s="5"/>
      <c r="AC5" s="5"/>
      <c r="AD5" s="5"/>
      <c r="AE5" s="5">
        <f t="shared" ref="AE5:AE47" si="3">SUM(AB5:AD5)</f>
        <v>0</v>
      </c>
      <c r="AF5" s="5">
        <f t="shared" ref="AF5:AF47" si="4">AE5+AA5+T5</f>
        <v>17</v>
      </c>
    </row>
    <row r="6" ht="14.25" spans="1:32">
      <c r="A6" s="5">
        <v>2</v>
      </c>
      <c r="B6" s="10" t="s">
        <v>100</v>
      </c>
      <c r="C6" s="5">
        <v>3.5</v>
      </c>
      <c r="D6" s="5">
        <v>36.5</v>
      </c>
      <c r="E6" s="5">
        <f t="shared" si="0"/>
        <v>40</v>
      </c>
      <c r="F6" s="5">
        <v>16</v>
      </c>
      <c r="G6" s="5"/>
      <c r="H6" s="5"/>
      <c r="I6" s="5">
        <v>17</v>
      </c>
      <c r="J6" s="5"/>
      <c r="K6" s="5"/>
      <c r="L6" s="5"/>
      <c r="M6" s="5"/>
      <c r="N6" s="5"/>
      <c r="O6" s="5"/>
      <c r="P6" s="5">
        <v>7</v>
      </c>
      <c r="Q6" s="5"/>
      <c r="R6" s="5"/>
      <c r="S6" s="5"/>
      <c r="T6" s="5">
        <f t="shared" si="1"/>
        <v>40</v>
      </c>
      <c r="U6" s="5"/>
      <c r="V6" s="5"/>
      <c r="W6" s="5"/>
      <c r="X6" s="5"/>
      <c r="Y6" s="5"/>
      <c r="Z6" s="5"/>
      <c r="AA6" s="5">
        <f t="shared" si="2"/>
        <v>0</v>
      </c>
      <c r="AB6" s="5"/>
      <c r="AC6" s="5"/>
      <c r="AD6" s="5"/>
      <c r="AE6" s="5">
        <f t="shared" si="3"/>
        <v>0</v>
      </c>
      <c r="AF6" s="5">
        <f t="shared" si="4"/>
        <v>40</v>
      </c>
    </row>
    <row r="7" ht="14.25" spans="1:32">
      <c r="A7" s="5">
        <v>3</v>
      </c>
      <c r="B7" s="10" t="s">
        <v>101</v>
      </c>
      <c r="C7" s="5">
        <v>9</v>
      </c>
      <c r="D7" s="5">
        <v>11</v>
      </c>
      <c r="E7" s="5">
        <f t="shared" si="0"/>
        <v>20</v>
      </c>
      <c r="F7" s="5">
        <v>15</v>
      </c>
      <c r="G7" s="5"/>
      <c r="H7" s="5"/>
      <c r="I7" s="5"/>
      <c r="J7" s="5"/>
      <c r="K7" s="5"/>
      <c r="L7" s="5"/>
      <c r="M7" s="5"/>
      <c r="N7" s="5"/>
      <c r="O7" s="5"/>
      <c r="P7" s="5">
        <v>5</v>
      </c>
      <c r="Q7" s="5"/>
      <c r="R7" s="5"/>
      <c r="S7" s="5"/>
      <c r="T7" s="5">
        <f t="shared" si="1"/>
        <v>20</v>
      </c>
      <c r="U7" s="5"/>
      <c r="V7" s="5"/>
      <c r="W7" s="5"/>
      <c r="X7" s="5"/>
      <c r="Y7" s="5"/>
      <c r="Z7" s="5"/>
      <c r="AA7" s="5">
        <f t="shared" si="2"/>
        <v>0</v>
      </c>
      <c r="AB7" s="5"/>
      <c r="AC7" s="5"/>
      <c r="AD7" s="5"/>
      <c r="AE7" s="5">
        <f t="shared" si="3"/>
        <v>0</v>
      </c>
      <c r="AF7" s="5">
        <f t="shared" si="4"/>
        <v>20</v>
      </c>
    </row>
    <row r="8" ht="14.25" spans="1:32">
      <c r="A8" s="5">
        <v>4</v>
      </c>
      <c r="B8" s="10" t="s">
        <v>102</v>
      </c>
      <c r="C8" s="5">
        <v>7</v>
      </c>
      <c r="D8" s="5"/>
      <c r="E8" s="5">
        <f t="shared" si="0"/>
        <v>7</v>
      </c>
      <c r="F8" s="5">
        <v>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>
        <f t="shared" si="1"/>
        <v>7</v>
      </c>
      <c r="U8" s="5"/>
      <c r="V8" s="5"/>
      <c r="W8" s="5"/>
      <c r="X8" s="5"/>
      <c r="Y8" s="5"/>
      <c r="Z8" s="5"/>
      <c r="AA8" s="5">
        <f t="shared" si="2"/>
        <v>0</v>
      </c>
      <c r="AB8" s="5"/>
      <c r="AC8" s="5"/>
      <c r="AD8" s="5"/>
      <c r="AE8" s="5">
        <f t="shared" si="3"/>
        <v>0</v>
      </c>
      <c r="AF8" s="5">
        <f t="shared" si="4"/>
        <v>7</v>
      </c>
    </row>
    <row r="9" ht="14.25" spans="1:32">
      <c r="A9" s="5">
        <v>5</v>
      </c>
      <c r="B9" s="10" t="s">
        <v>103</v>
      </c>
      <c r="C9" s="5">
        <v>3</v>
      </c>
      <c r="D9" s="5"/>
      <c r="E9" s="5">
        <f t="shared" si="0"/>
        <v>3</v>
      </c>
      <c r="F9" s="5">
        <v>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>
        <f t="shared" si="1"/>
        <v>3</v>
      </c>
      <c r="U9" s="5"/>
      <c r="V9" s="5"/>
      <c r="W9" s="5"/>
      <c r="X9" s="5"/>
      <c r="Y9" s="5"/>
      <c r="Z9" s="5"/>
      <c r="AA9" s="5">
        <f t="shared" si="2"/>
        <v>0</v>
      </c>
      <c r="AB9" s="5"/>
      <c r="AC9" s="5"/>
      <c r="AD9" s="5"/>
      <c r="AE9" s="5">
        <f t="shared" si="3"/>
        <v>0</v>
      </c>
      <c r="AF9" s="5">
        <f t="shared" si="4"/>
        <v>3</v>
      </c>
    </row>
    <row r="10" ht="14.25" spans="1:32">
      <c r="A10" s="5">
        <v>6</v>
      </c>
      <c r="B10" s="10" t="s">
        <v>104</v>
      </c>
      <c r="C10" s="5">
        <v>13</v>
      </c>
      <c r="D10" s="5">
        <v>3</v>
      </c>
      <c r="E10" s="5">
        <f t="shared" si="0"/>
        <v>16</v>
      </c>
      <c r="F10" s="5">
        <v>16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f t="shared" si="1"/>
        <v>16</v>
      </c>
      <c r="U10" s="5"/>
      <c r="V10" s="5"/>
      <c r="W10" s="5"/>
      <c r="X10" s="5"/>
      <c r="Y10" s="5"/>
      <c r="Z10" s="5"/>
      <c r="AA10" s="5">
        <f t="shared" si="2"/>
        <v>0</v>
      </c>
      <c r="AB10" s="5"/>
      <c r="AC10" s="5"/>
      <c r="AD10" s="5"/>
      <c r="AE10" s="5">
        <f t="shared" si="3"/>
        <v>0</v>
      </c>
      <c r="AF10" s="5">
        <f t="shared" si="4"/>
        <v>16</v>
      </c>
    </row>
    <row r="11" ht="14.25" spans="1:32">
      <c r="A11" s="5">
        <v>7</v>
      </c>
      <c r="B11" s="10" t="s">
        <v>105</v>
      </c>
      <c r="C11" s="5">
        <v>27</v>
      </c>
      <c r="D11" s="5"/>
      <c r="E11" s="5">
        <f t="shared" si="0"/>
        <v>27</v>
      </c>
      <c r="F11" s="5">
        <v>7</v>
      </c>
      <c r="G11" s="5"/>
      <c r="H11" s="5"/>
      <c r="I11" s="5">
        <v>20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>
        <f t="shared" si="1"/>
        <v>27</v>
      </c>
      <c r="U11" s="5"/>
      <c r="V11" s="5"/>
      <c r="W11" s="5"/>
      <c r="X11" s="5"/>
      <c r="Y11" s="5"/>
      <c r="Z11" s="5"/>
      <c r="AA11" s="5">
        <f t="shared" si="2"/>
        <v>0</v>
      </c>
      <c r="AB11" s="5"/>
      <c r="AC11" s="5"/>
      <c r="AD11" s="5"/>
      <c r="AE11" s="5">
        <f t="shared" si="3"/>
        <v>0</v>
      </c>
      <c r="AF11" s="5">
        <f t="shared" si="4"/>
        <v>27</v>
      </c>
    </row>
    <row r="12" ht="14.25" spans="1:32">
      <c r="A12" s="5">
        <v>8</v>
      </c>
      <c r="B12" s="10" t="s">
        <v>106</v>
      </c>
      <c r="C12" s="5">
        <v>5.6</v>
      </c>
      <c r="D12" s="5">
        <v>9.8</v>
      </c>
      <c r="E12" s="5">
        <f t="shared" si="0"/>
        <v>15.4</v>
      </c>
      <c r="F12" s="5">
        <v>15.4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f t="shared" si="1"/>
        <v>15.4</v>
      </c>
      <c r="U12" s="5"/>
      <c r="V12" s="5"/>
      <c r="W12" s="5"/>
      <c r="X12" s="5"/>
      <c r="Y12" s="5"/>
      <c r="Z12" s="5"/>
      <c r="AA12" s="5">
        <f t="shared" si="2"/>
        <v>0</v>
      </c>
      <c r="AB12" s="5"/>
      <c r="AC12" s="5"/>
      <c r="AD12" s="5"/>
      <c r="AE12" s="5">
        <f t="shared" si="3"/>
        <v>0</v>
      </c>
      <c r="AF12" s="5">
        <f t="shared" si="4"/>
        <v>15.4</v>
      </c>
    </row>
    <row r="13" ht="14.25" spans="1:32">
      <c r="A13" s="5">
        <v>9</v>
      </c>
      <c r="B13" s="10" t="s">
        <v>107</v>
      </c>
      <c r="C13" s="5">
        <v>6.3</v>
      </c>
      <c r="D13" s="5">
        <v>3.7</v>
      </c>
      <c r="E13" s="5">
        <f t="shared" si="0"/>
        <v>10</v>
      </c>
      <c r="F13" s="5">
        <v>10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f t="shared" si="1"/>
        <v>10</v>
      </c>
      <c r="U13" s="5"/>
      <c r="V13" s="5"/>
      <c r="W13" s="5"/>
      <c r="X13" s="5"/>
      <c r="Y13" s="5"/>
      <c r="Z13" s="5"/>
      <c r="AA13" s="5">
        <f t="shared" si="2"/>
        <v>0</v>
      </c>
      <c r="AB13" s="5"/>
      <c r="AC13" s="5"/>
      <c r="AD13" s="5"/>
      <c r="AE13" s="5">
        <f t="shared" si="3"/>
        <v>0</v>
      </c>
      <c r="AF13" s="5">
        <f t="shared" si="4"/>
        <v>10</v>
      </c>
    </row>
    <row r="14" ht="14.25" spans="1:32">
      <c r="A14" s="5">
        <v>10</v>
      </c>
      <c r="B14" s="10" t="s">
        <v>108</v>
      </c>
      <c r="C14" s="5">
        <v>12</v>
      </c>
      <c r="D14" s="5">
        <v>14.2</v>
      </c>
      <c r="E14" s="5">
        <f t="shared" si="0"/>
        <v>26.2</v>
      </c>
      <c r="F14" s="5">
        <v>21.6</v>
      </c>
      <c r="G14" s="5"/>
      <c r="H14" s="5"/>
      <c r="I14" s="5">
        <v>4.6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f t="shared" si="1"/>
        <v>26.2</v>
      </c>
      <c r="U14" s="5"/>
      <c r="V14" s="5"/>
      <c r="W14" s="5"/>
      <c r="X14" s="5"/>
      <c r="Y14" s="5"/>
      <c r="Z14" s="5"/>
      <c r="AA14" s="5">
        <f t="shared" si="2"/>
        <v>0</v>
      </c>
      <c r="AB14" s="5"/>
      <c r="AC14" s="5"/>
      <c r="AD14" s="5"/>
      <c r="AE14" s="5">
        <f t="shared" si="3"/>
        <v>0</v>
      </c>
      <c r="AF14" s="5">
        <f t="shared" si="4"/>
        <v>26.2</v>
      </c>
    </row>
    <row r="15" ht="14.25" spans="1:32">
      <c r="A15" s="5">
        <v>11</v>
      </c>
      <c r="B15" s="10" t="s">
        <v>109</v>
      </c>
      <c r="C15" s="5">
        <v>16</v>
      </c>
      <c r="D15" s="5"/>
      <c r="E15" s="5">
        <f t="shared" si="0"/>
        <v>16</v>
      </c>
      <c r="F15" s="5">
        <v>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f t="shared" si="1"/>
        <v>6</v>
      </c>
      <c r="U15" s="5"/>
      <c r="V15" s="5"/>
      <c r="W15" s="5"/>
      <c r="X15" s="5"/>
      <c r="Y15" s="5"/>
      <c r="Z15" s="5"/>
      <c r="AA15" s="5">
        <f t="shared" si="2"/>
        <v>0</v>
      </c>
      <c r="AB15" s="5"/>
      <c r="AC15" s="5">
        <v>10</v>
      </c>
      <c r="AD15" s="5"/>
      <c r="AE15" s="5">
        <f t="shared" si="3"/>
        <v>10</v>
      </c>
      <c r="AF15" s="5">
        <f t="shared" si="4"/>
        <v>16</v>
      </c>
    </row>
    <row r="16" ht="14.25" spans="1:32">
      <c r="A16" s="5">
        <v>12</v>
      </c>
      <c r="B16" s="10" t="s">
        <v>110</v>
      </c>
      <c r="C16" s="5">
        <v>14</v>
      </c>
      <c r="D16" s="5">
        <v>8</v>
      </c>
      <c r="E16" s="5">
        <f t="shared" si="0"/>
        <v>22</v>
      </c>
      <c r="F16" s="5">
        <v>14</v>
      </c>
      <c r="G16" s="5"/>
      <c r="H16" s="5"/>
      <c r="I16" s="5">
        <v>8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f t="shared" si="1"/>
        <v>22</v>
      </c>
      <c r="U16" s="5"/>
      <c r="V16" s="5"/>
      <c r="W16" s="5"/>
      <c r="X16" s="5"/>
      <c r="Y16" s="5"/>
      <c r="Z16" s="5"/>
      <c r="AA16" s="5">
        <f t="shared" si="2"/>
        <v>0</v>
      </c>
      <c r="AB16" s="5"/>
      <c r="AC16" s="5"/>
      <c r="AD16" s="5"/>
      <c r="AE16" s="5">
        <f t="shared" si="3"/>
        <v>0</v>
      </c>
      <c r="AF16" s="5">
        <f t="shared" si="4"/>
        <v>22</v>
      </c>
    </row>
    <row r="17" ht="14.25" spans="1:32">
      <c r="A17" s="5">
        <v>13</v>
      </c>
      <c r="B17" s="10" t="s">
        <v>111</v>
      </c>
      <c r="C17" s="5">
        <v>8.5</v>
      </c>
      <c r="D17" s="5">
        <v>5</v>
      </c>
      <c r="E17" s="5">
        <f t="shared" si="0"/>
        <v>13.5</v>
      </c>
      <c r="F17" s="5">
        <v>8.5</v>
      </c>
      <c r="G17" s="5"/>
      <c r="H17" s="5"/>
      <c r="I17" s="5">
        <v>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>
        <f t="shared" si="1"/>
        <v>13.5</v>
      </c>
      <c r="U17" s="5"/>
      <c r="V17" s="5"/>
      <c r="W17" s="5"/>
      <c r="X17" s="5"/>
      <c r="Y17" s="5"/>
      <c r="Z17" s="5"/>
      <c r="AA17" s="5">
        <f t="shared" si="2"/>
        <v>0</v>
      </c>
      <c r="AB17" s="5"/>
      <c r="AC17" s="5"/>
      <c r="AD17" s="5"/>
      <c r="AE17" s="5">
        <f t="shared" si="3"/>
        <v>0</v>
      </c>
      <c r="AF17" s="5">
        <f t="shared" si="4"/>
        <v>13.5</v>
      </c>
    </row>
    <row r="18" ht="14.25" spans="1:32">
      <c r="A18" s="5">
        <v>14</v>
      </c>
      <c r="B18" s="10" t="s">
        <v>112</v>
      </c>
      <c r="C18" s="5">
        <v>4.2</v>
      </c>
      <c r="D18" s="5">
        <v>8.6</v>
      </c>
      <c r="E18" s="5">
        <f t="shared" si="0"/>
        <v>12.8</v>
      </c>
      <c r="F18" s="5">
        <v>12.8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f t="shared" si="1"/>
        <v>12.8</v>
      </c>
      <c r="U18" s="5"/>
      <c r="V18" s="5"/>
      <c r="W18" s="5"/>
      <c r="X18" s="5"/>
      <c r="Y18" s="5"/>
      <c r="Z18" s="5"/>
      <c r="AA18" s="5">
        <f t="shared" si="2"/>
        <v>0</v>
      </c>
      <c r="AB18" s="5"/>
      <c r="AC18" s="5"/>
      <c r="AD18" s="5"/>
      <c r="AE18" s="5">
        <f t="shared" si="3"/>
        <v>0</v>
      </c>
      <c r="AF18" s="5">
        <f t="shared" si="4"/>
        <v>12.8</v>
      </c>
    </row>
    <row r="19" ht="14.25" spans="1:32">
      <c r="A19" s="5">
        <v>15</v>
      </c>
      <c r="B19" s="10" t="s">
        <v>113</v>
      </c>
      <c r="C19" s="5">
        <v>10.7</v>
      </c>
      <c r="D19" s="5">
        <v>15.2</v>
      </c>
      <c r="E19" s="5">
        <f t="shared" si="0"/>
        <v>25.9</v>
      </c>
      <c r="F19" s="5">
        <v>25.9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f t="shared" si="1"/>
        <v>25.9</v>
      </c>
      <c r="U19" s="5"/>
      <c r="V19" s="5"/>
      <c r="W19" s="5"/>
      <c r="X19" s="5"/>
      <c r="Y19" s="5"/>
      <c r="Z19" s="5"/>
      <c r="AA19" s="5">
        <f t="shared" si="2"/>
        <v>0</v>
      </c>
      <c r="AB19" s="5"/>
      <c r="AC19" s="5"/>
      <c r="AD19" s="5"/>
      <c r="AE19" s="5">
        <f t="shared" si="3"/>
        <v>0</v>
      </c>
      <c r="AF19" s="5">
        <f t="shared" si="4"/>
        <v>25.9</v>
      </c>
    </row>
    <row r="20" ht="14.25" spans="1:32">
      <c r="A20" s="5">
        <v>16</v>
      </c>
      <c r="B20" s="10" t="s">
        <v>114</v>
      </c>
      <c r="C20" s="5">
        <v>5</v>
      </c>
      <c r="D20" s="5">
        <v>3</v>
      </c>
      <c r="E20" s="5">
        <f t="shared" si="0"/>
        <v>8</v>
      </c>
      <c r="F20" s="5">
        <v>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f t="shared" si="1"/>
        <v>8</v>
      </c>
      <c r="U20" s="5"/>
      <c r="V20" s="5"/>
      <c r="W20" s="5"/>
      <c r="X20" s="5"/>
      <c r="Y20" s="5"/>
      <c r="Z20" s="5"/>
      <c r="AA20" s="5">
        <f t="shared" si="2"/>
        <v>0</v>
      </c>
      <c r="AB20" s="5"/>
      <c r="AC20" s="5"/>
      <c r="AD20" s="5"/>
      <c r="AE20" s="5">
        <f t="shared" si="3"/>
        <v>0</v>
      </c>
      <c r="AF20" s="5">
        <f t="shared" si="4"/>
        <v>8</v>
      </c>
    </row>
    <row r="21" ht="14.25" spans="1:32">
      <c r="A21" s="5">
        <v>17</v>
      </c>
      <c r="B21" s="10" t="s">
        <v>115</v>
      </c>
      <c r="C21" s="5">
        <v>10.5</v>
      </c>
      <c r="D21" s="5"/>
      <c r="E21" s="5">
        <f t="shared" si="0"/>
        <v>10.5</v>
      </c>
      <c r="F21" s="5">
        <v>10.5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f t="shared" si="1"/>
        <v>10.5</v>
      </c>
      <c r="U21" s="5"/>
      <c r="V21" s="5"/>
      <c r="W21" s="5"/>
      <c r="X21" s="5"/>
      <c r="Y21" s="5"/>
      <c r="Z21" s="5"/>
      <c r="AA21" s="5">
        <f t="shared" si="2"/>
        <v>0</v>
      </c>
      <c r="AB21" s="5"/>
      <c r="AC21" s="5"/>
      <c r="AD21" s="5"/>
      <c r="AE21" s="5">
        <f t="shared" si="3"/>
        <v>0</v>
      </c>
      <c r="AF21" s="5">
        <f t="shared" si="4"/>
        <v>10.5</v>
      </c>
    </row>
    <row r="22" ht="14.25" spans="1:32">
      <c r="A22" s="5">
        <v>18</v>
      </c>
      <c r="B22" s="10" t="s">
        <v>116</v>
      </c>
      <c r="C22" s="5">
        <v>3.5</v>
      </c>
      <c r="D22" s="5"/>
      <c r="E22" s="5">
        <f t="shared" si="0"/>
        <v>3.5</v>
      </c>
      <c r="F22" s="5">
        <v>3.5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>
        <f t="shared" si="1"/>
        <v>3.5</v>
      </c>
      <c r="U22" s="5"/>
      <c r="V22" s="5"/>
      <c r="W22" s="5"/>
      <c r="X22" s="5"/>
      <c r="Y22" s="5"/>
      <c r="Z22" s="5"/>
      <c r="AA22" s="5">
        <f t="shared" si="2"/>
        <v>0</v>
      </c>
      <c r="AB22" s="5"/>
      <c r="AC22" s="5"/>
      <c r="AD22" s="5"/>
      <c r="AE22" s="5">
        <f t="shared" si="3"/>
        <v>0</v>
      </c>
      <c r="AF22" s="5">
        <f t="shared" si="4"/>
        <v>3.5</v>
      </c>
    </row>
    <row r="23" ht="14.25" spans="1:32">
      <c r="A23" s="5">
        <v>19</v>
      </c>
      <c r="B23" s="10" t="s">
        <v>117</v>
      </c>
      <c r="C23" s="5">
        <v>4</v>
      </c>
      <c r="D23" s="5"/>
      <c r="E23" s="5">
        <f t="shared" si="0"/>
        <v>4</v>
      </c>
      <c r="F23" s="5">
        <v>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f t="shared" si="1"/>
        <v>4</v>
      </c>
      <c r="U23" s="5"/>
      <c r="V23" s="5"/>
      <c r="W23" s="5"/>
      <c r="X23" s="5"/>
      <c r="Y23" s="5"/>
      <c r="Z23" s="5"/>
      <c r="AA23" s="5">
        <f t="shared" si="2"/>
        <v>0</v>
      </c>
      <c r="AB23" s="5"/>
      <c r="AC23" s="5"/>
      <c r="AD23" s="5"/>
      <c r="AE23" s="5">
        <f t="shared" si="3"/>
        <v>0</v>
      </c>
      <c r="AF23" s="5">
        <f t="shared" si="4"/>
        <v>4</v>
      </c>
    </row>
    <row r="24" ht="14.25" spans="1:32">
      <c r="A24" s="5">
        <v>20</v>
      </c>
      <c r="B24" s="10" t="s">
        <v>118</v>
      </c>
      <c r="C24" s="5">
        <v>9</v>
      </c>
      <c r="D24" s="5">
        <v>186.92</v>
      </c>
      <c r="E24" s="5">
        <f t="shared" si="0"/>
        <v>195.92</v>
      </c>
      <c r="F24" s="5">
        <v>5</v>
      </c>
      <c r="G24" s="5"/>
      <c r="H24" s="5"/>
      <c r="I24" s="5">
        <v>4</v>
      </c>
      <c r="J24" s="5"/>
      <c r="K24" s="5"/>
      <c r="L24" s="5"/>
      <c r="M24" s="5"/>
      <c r="N24" s="5"/>
      <c r="O24" s="5">
        <v>186.92</v>
      </c>
      <c r="P24" s="5"/>
      <c r="Q24" s="5"/>
      <c r="R24" s="5"/>
      <c r="S24" s="5"/>
      <c r="T24" s="5">
        <f t="shared" si="1"/>
        <v>195.92</v>
      </c>
      <c r="U24" s="5"/>
      <c r="V24" s="5"/>
      <c r="W24" s="5"/>
      <c r="X24" s="5"/>
      <c r="Y24" s="5"/>
      <c r="Z24" s="5"/>
      <c r="AA24" s="5">
        <f t="shared" si="2"/>
        <v>0</v>
      </c>
      <c r="AB24" s="5"/>
      <c r="AC24" s="5"/>
      <c r="AD24" s="5"/>
      <c r="AE24" s="5">
        <f t="shared" si="3"/>
        <v>0</v>
      </c>
      <c r="AF24" s="5">
        <f t="shared" si="4"/>
        <v>195.92</v>
      </c>
    </row>
    <row r="25" ht="14.25" spans="1:32">
      <c r="A25" s="5">
        <v>21</v>
      </c>
      <c r="B25" s="10" t="s">
        <v>119</v>
      </c>
      <c r="C25" s="5">
        <v>13.6</v>
      </c>
      <c r="D25" s="5">
        <v>17.6</v>
      </c>
      <c r="E25" s="5">
        <f t="shared" si="0"/>
        <v>31.2</v>
      </c>
      <c r="F25" s="5">
        <v>31.2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f t="shared" si="1"/>
        <v>31.2</v>
      </c>
      <c r="U25" s="5"/>
      <c r="V25" s="5"/>
      <c r="W25" s="5"/>
      <c r="X25" s="5"/>
      <c r="Y25" s="5"/>
      <c r="Z25" s="5"/>
      <c r="AA25" s="5">
        <f t="shared" si="2"/>
        <v>0</v>
      </c>
      <c r="AB25" s="5"/>
      <c r="AC25" s="5"/>
      <c r="AD25" s="5"/>
      <c r="AE25" s="5">
        <f t="shared" si="3"/>
        <v>0</v>
      </c>
      <c r="AF25" s="5">
        <f t="shared" si="4"/>
        <v>31.2</v>
      </c>
    </row>
    <row r="26" ht="14.25" spans="1:32">
      <c r="A26" s="5">
        <v>22</v>
      </c>
      <c r="B26" s="10" t="s">
        <v>120</v>
      </c>
      <c r="C26" s="5">
        <v>12</v>
      </c>
      <c r="D26" s="5">
        <v>9</v>
      </c>
      <c r="E26" s="5">
        <f t="shared" si="0"/>
        <v>21</v>
      </c>
      <c r="F26" s="5"/>
      <c r="G26" s="5">
        <v>18</v>
      </c>
      <c r="H26" s="5"/>
      <c r="I26" s="5">
        <v>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>
        <f t="shared" si="1"/>
        <v>21</v>
      </c>
      <c r="U26" s="5"/>
      <c r="V26" s="5"/>
      <c r="W26" s="5"/>
      <c r="X26" s="5"/>
      <c r="Y26" s="5"/>
      <c r="Z26" s="5"/>
      <c r="AA26" s="5">
        <f t="shared" si="2"/>
        <v>0</v>
      </c>
      <c r="AB26" s="5"/>
      <c r="AC26" s="5"/>
      <c r="AD26" s="5"/>
      <c r="AE26" s="5">
        <f t="shared" si="3"/>
        <v>0</v>
      </c>
      <c r="AF26" s="5">
        <f t="shared" si="4"/>
        <v>21</v>
      </c>
    </row>
    <row r="27" ht="14.25" spans="1:32">
      <c r="A27" s="5">
        <v>23</v>
      </c>
      <c r="B27" s="10" t="s">
        <v>121</v>
      </c>
      <c r="C27" s="5">
        <v>6.3</v>
      </c>
      <c r="D27" s="5"/>
      <c r="E27" s="5">
        <f t="shared" si="0"/>
        <v>6.3</v>
      </c>
      <c r="F27" s="5">
        <v>6.3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f t="shared" si="1"/>
        <v>6.3</v>
      </c>
      <c r="U27" s="5"/>
      <c r="V27" s="5"/>
      <c r="W27" s="5"/>
      <c r="X27" s="5"/>
      <c r="Y27" s="5"/>
      <c r="Z27" s="5"/>
      <c r="AA27" s="5">
        <f t="shared" si="2"/>
        <v>0</v>
      </c>
      <c r="AB27" s="5"/>
      <c r="AC27" s="5"/>
      <c r="AD27" s="5"/>
      <c r="AE27" s="5">
        <f t="shared" si="3"/>
        <v>0</v>
      </c>
      <c r="AF27" s="5">
        <f t="shared" si="4"/>
        <v>6.3</v>
      </c>
    </row>
    <row r="28" ht="14.25" spans="1:32">
      <c r="A28" s="5">
        <v>24</v>
      </c>
      <c r="B28" s="10" t="s">
        <v>122</v>
      </c>
      <c r="C28" s="5">
        <v>10</v>
      </c>
      <c r="D28" s="5"/>
      <c r="E28" s="5">
        <f t="shared" si="0"/>
        <v>10</v>
      </c>
      <c r="F28" s="5">
        <v>10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>
        <f t="shared" si="1"/>
        <v>10</v>
      </c>
      <c r="U28" s="5"/>
      <c r="V28" s="5"/>
      <c r="W28" s="5"/>
      <c r="X28" s="5"/>
      <c r="Y28" s="5"/>
      <c r="Z28" s="5"/>
      <c r="AA28" s="5">
        <f t="shared" si="2"/>
        <v>0</v>
      </c>
      <c r="AB28" s="5"/>
      <c r="AC28" s="5"/>
      <c r="AD28" s="5"/>
      <c r="AE28" s="5">
        <f t="shared" si="3"/>
        <v>0</v>
      </c>
      <c r="AF28" s="5">
        <f t="shared" si="4"/>
        <v>10</v>
      </c>
    </row>
    <row r="29" ht="14.25" spans="1:32">
      <c r="A29" s="5">
        <v>25</v>
      </c>
      <c r="B29" s="10" t="s">
        <v>123</v>
      </c>
      <c r="C29" s="5">
        <v>11.7</v>
      </c>
      <c r="D29" s="5"/>
      <c r="E29" s="5">
        <f t="shared" si="0"/>
        <v>11.7</v>
      </c>
      <c r="F29" s="5">
        <v>11.7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>
        <f t="shared" si="1"/>
        <v>11.7</v>
      </c>
      <c r="U29" s="5"/>
      <c r="V29" s="5"/>
      <c r="W29" s="5"/>
      <c r="X29" s="5"/>
      <c r="Y29" s="5"/>
      <c r="Z29" s="5"/>
      <c r="AA29" s="5">
        <f t="shared" si="2"/>
        <v>0</v>
      </c>
      <c r="AB29" s="5"/>
      <c r="AC29" s="5"/>
      <c r="AD29" s="5"/>
      <c r="AE29" s="5">
        <f t="shared" si="3"/>
        <v>0</v>
      </c>
      <c r="AF29" s="5">
        <f t="shared" si="4"/>
        <v>11.7</v>
      </c>
    </row>
    <row r="30" ht="14.25" spans="1:32">
      <c r="A30" s="5">
        <v>26</v>
      </c>
      <c r="B30" s="10" t="s">
        <v>124</v>
      </c>
      <c r="C30" s="5">
        <v>4.5</v>
      </c>
      <c r="D30" s="5"/>
      <c r="E30" s="5">
        <f t="shared" si="0"/>
        <v>4.5</v>
      </c>
      <c r="F30" s="5">
        <v>4.5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>
        <f t="shared" si="1"/>
        <v>4.5</v>
      </c>
      <c r="U30" s="5"/>
      <c r="V30" s="5"/>
      <c r="W30" s="5"/>
      <c r="X30" s="5"/>
      <c r="Y30" s="5"/>
      <c r="Z30" s="5"/>
      <c r="AA30" s="5">
        <f t="shared" si="2"/>
        <v>0</v>
      </c>
      <c r="AB30" s="5"/>
      <c r="AC30" s="5"/>
      <c r="AD30" s="5"/>
      <c r="AE30" s="5">
        <f t="shared" si="3"/>
        <v>0</v>
      </c>
      <c r="AF30" s="5">
        <f t="shared" si="4"/>
        <v>4.5</v>
      </c>
    </row>
    <row r="31" ht="14.25" spans="1:32">
      <c r="A31" s="5">
        <v>27</v>
      </c>
      <c r="B31" s="10" t="s">
        <v>125</v>
      </c>
      <c r="C31" s="5">
        <v>7.2</v>
      </c>
      <c r="D31" s="5">
        <v>9.1</v>
      </c>
      <c r="E31" s="5">
        <f t="shared" si="0"/>
        <v>16.3</v>
      </c>
      <c r="F31" s="5">
        <v>16.3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f t="shared" si="1"/>
        <v>16.3</v>
      </c>
      <c r="U31" s="5"/>
      <c r="V31" s="5"/>
      <c r="W31" s="5"/>
      <c r="X31" s="5"/>
      <c r="Y31" s="5"/>
      <c r="Z31" s="5"/>
      <c r="AA31" s="5">
        <f t="shared" si="2"/>
        <v>0</v>
      </c>
      <c r="AB31" s="5"/>
      <c r="AC31" s="5"/>
      <c r="AD31" s="5"/>
      <c r="AE31" s="5">
        <f t="shared" si="3"/>
        <v>0</v>
      </c>
      <c r="AF31" s="5">
        <f t="shared" si="4"/>
        <v>16.3</v>
      </c>
    </row>
    <row r="32" ht="14.25" spans="1:32">
      <c r="A32" s="5">
        <v>28</v>
      </c>
      <c r="B32" s="10" t="s">
        <v>126</v>
      </c>
      <c r="C32" s="5">
        <v>7</v>
      </c>
      <c r="D32" s="5"/>
      <c r="E32" s="5">
        <f t="shared" si="0"/>
        <v>7</v>
      </c>
      <c r="F32" s="5">
        <v>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>
        <f t="shared" si="1"/>
        <v>7</v>
      </c>
      <c r="U32" s="5"/>
      <c r="V32" s="5"/>
      <c r="W32" s="5"/>
      <c r="X32" s="5"/>
      <c r="Y32" s="5"/>
      <c r="Z32" s="5"/>
      <c r="AA32" s="5">
        <f t="shared" si="2"/>
        <v>0</v>
      </c>
      <c r="AB32" s="5"/>
      <c r="AC32" s="5"/>
      <c r="AD32" s="5"/>
      <c r="AE32" s="5">
        <f t="shared" si="3"/>
        <v>0</v>
      </c>
      <c r="AF32" s="5">
        <f t="shared" si="4"/>
        <v>7</v>
      </c>
    </row>
    <row r="33" ht="14.25" spans="1:32">
      <c r="A33" s="5">
        <v>29</v>
      </c>
      <c r="B33" s="10" t="s">
        <v>127</v>
      </c>
      <c r="C33" s="5"/>
      <c r="D33" s="5">
        <v>64</v>
      </c>
      <c r="E33" s="5">
        <f t="shared" si="0"/>
        <v>64</v>
      </c>
      <c r="F33" s="5">
        <v>34</v>
      </c>
      <c r="G33" s="5"/>
      <c r="H33" s="5"/>
      <c r="I33" s="5">
        <v>30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f t="shared" si="1"/>
        <v>64</v>
      </c>
      <c r="U33" s="5"/>
      <c r="V33" s="5"/>
      <c r="W33" s="5"/>
      <c r="X33" s="5"/>
      <c r="Y33" s="5"/>
      <c r="Z33" s="5"/>
      <c r="AA33" s="5">
        <f t="shared" si="2"/>
        <v>0</v>
      </c>
      <c r="AB33" s="5"/>
      <c r="AC33" s="5"/>
      <c r="AD33" s="5"/>
      <c r="AE33" s="5">
        <f t="shared" si="3"/>
        <v>0</v>
      </c>
      <c r="AF33" s="5">
        <f t="shared" si="4"/>
        <v>64</v>
      </c>
    </row>
    <row r="34" ht="14.25" spans="1:32">
      <c r="A34" s="5">
        <v>30</v>
      </c>
      <c r="B34" s="10" t="s">
        <v>128</v>
      </c>
      <c r="C34" s="5">
        <v>17.2</v>
      </c>
      <c r="D34" s="5"/>
      <c r="E34" s="5">
        <f t="shared" si="0"/>
        <v>17.2</v>
      </c>
      <c r="F34" s="5">
        <v>17.2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f t="shared" si="1"/>
        <v>17.2</v>
      </c>
      <c r="U34" s="5"/>
      <c r="V34" s="5"/>
      <c r="W34" s="5"/>
      <c r="X34" s="5"/>
      <c r="Y34" s="5"/>
      <c r="Z34" s="5"/>
      <c r="AA34" s="5">
        <f t="shared" si="2"/>
        <v>0</v>
      </c>
      <c r="AB34" s="5"/>
      <c r="AC34" s="5"/>
      <c r="AD34" s="5"/>
      <c r="AE34" s="5">
        <f t="shared" si="3"/>
        <v>0</v>
      </c>
      <c r="AF34" s="5">
        <f t="shared" si="4"/>
        <v>17.2</v>
      </c>
    </row>
    <row r="35" ht="14.25" spans="1:32">
      <c r="A35" s="5">
        <v>31</v>
      </c>
      <c r="B35" s="10" t="s">
        <v>129</v>
      </c>
      <c r="C35" s="5">
        <v>3.5</v>
      </c>
      <c r="D35" s="5"/>
      <c r="E35" s="5">
        <f t="shared" si="0"/>
        <v>3.5</v>
      </c>
      <c r="F35" s="5">
        <v>3.5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>
        <f t="shared" si="1"/>
        <v>3.5</v>
      </c>
      <c r="U35" s="5"/>
      <c r="V35" s="5"/>
      <c r="W35" s="5"/>
      <c r="X35" s="5"/>
      <c r="Y35" s="5"/>
      <c r="Z35" s="5"/>
      <c r="AA35" s="5">
        <f t="shared" si="2"/>
        <v>0</v>
      </c>
      <c r="AB35" s="5"/>
      <c r="AC35" s="5"/>
      <c r="AD35" s="5"/>
      <c r="AE35" s="5">
        <f t="shared" si="3"/>
        <v>0</v>
      </c>
      <c r="AF35" s="5">
        <f t="shared" si="4"/>
        <v>3.5</v>
      </c>
    </row>
    <row r="36" ht="14.25" spans="1:32">
      <c r="A36" s="5">
        <v>32</v>
      </c>
      <c r="B36" s="10" t="s">
        <v>130</v>
      </c>
      <c r="C36" s="5">
        <v>6</v>
      </c>
      <c r="D36" s="5">
        <v>15</v>
      </c>
      <c r="E36" s="5">
        <f t="shared" si="0"/>
        <v>21</v>
      </c>
      <c r="F36" s="5">
        <v>17</v>
      </c>
      <c r="G36" s="5">
        <v>4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f t="shared" si="1"/>
        <v>21</v>
      </c>
      <c r="U36" s="5"/>
      <c r="V36" s="5"/>
      <c r="W36" s="5"/>
      <c r="X36" s="5"/>
      <c r="Y36" s="5"/>
      <c r="Z36" s="5"/>
      <c r="AA36" s="5">
        <f t="shared" si="2"/>
        <v>0</v>
      </c>
      <c r="AB36" s="5"/>
      <c r="AC36" s="5"/>
      <c r="AD36" s="5"/>
      <c r="AE36" s="5">
        <f t="shared" si="3"/>
        <v>0</v>
      </c>
      <c r="AF36" s="5">
        <f t="shared" si="4"/>
        <v>21</v>
      </c>
    </row>
    <row r="37" ht="14.25" spans="1:32">
      <c r="A37" s="5">
        <v>33</v>
      </c>
      <c r="B37" s="10" t="s">
        <v>131</v>
      </c>
      <c r="C37" s="5">
        <v>8</v>
      </c>
      <c r="D37" s="5">
        <v>40.9</v>
      </c>
      <c r="E37" s="5">
        <f t="shared" si="0"/>
        <v>48.9</v>
      </c>
      <c r="F37" s="5">
        <v>33.9</v>
      </c>
      <c r="G37" s="5"/>
      <c r="H37" s="5"/>
      <c r="I37" s="5">
        <v>9</v>
      </c>
      <c r="J37" s="5"/>
      <c r="K37" s="5"/>
      <c r="L37" s="5"/>
      <c r="M37" s="5"/>
      <c r="N37" s="5"/>
      <c r="O37" s="5"/>
      <c r="P37" s="5">
        <v>6</v>
      </c>
      <c r="Q37" s="5"/>
      <c r="R37" s="5"/>
      <c r="S37" s="5"/>
      <c r="T37" s="5">
        <f t="shared" si="1"/>
        <v>48.9</v>
      </c>
      <c r="U37" s="5"/>
      <c r="V37" s="5"/>
      <c r="W37" s="5"/>
      <c r="X37" s="5"/>
      <c r="Y37" s="5"/>
      <c r="Z37" s="5"/>
      <c r="AA37" s="5">
        <f t="shared" si="2"/>
        <v>0</v>
      </c>
      <c r="AB37" s="5"/>
      <c r="AC37" s="5"/>
      <c r="AD37" s="5"/>
      <c r="AE37" s="5">
        <f t="shared" si="3"/>
        <v>0</v>
      </c>
      <c r="AF37" s="5">
        <f t="shared" si="4"/>
        <v>48.9</v>
      </c>
    </row>
    <row r="38" ht="14.25" spans="1:32">
      <c r="A38" s="5">
        <v>34</v>
      </c>
      <c r="B38" s="10" t="s">
        <v>132</v>
      </c>
      <c r="C38" s="5">
        <v>29</v>
      </c>
      <c r="D38" s="5">
        <v>28.6</v>
      </c>
      <c r="E38" s="5">
        <f t="shared" si="0"/>
        <v>57.6</v>
      </c>
      <c r="F38" s="5">
        <v>30.5</v>
      </c>
      <c r="G38" s="5">
        <v>5</v>
      </c>
      <c r="H38" s="5"/>
      <c r="I38" s="5">
        <v>10</v>
      </c>
      <c r="J38" s="5"/>
      <c r="K38" s="5"/>
      <c r="L38" s="5"/>
      <c r="M38" s="5"/>
      <c r="N38" s="5"/>
      <c r="O38" s="5"/>
      <c r="P38" s="5">
        <v>12.1</v>
      </c>
      <c r="Q38" s="5"/>
      <c r="R38" s="5"/>
      <c r="S38" s="5"/>
      <c r="T38" s="5">
        <f t="shared" si="1"/>
        <v>57.6</v>
      </c>
      <c r="U38" s="5"/>
      <c r="V38" s="5"/>
      <c r="W38" s="5"/>
      <c r="X38" s="5"/>
      <c r="Y38" s="5"/>
      <c r="Z38" s="5"/>
      <c r="AA38" s="5">
        <f t="shared" si="2"/>
        <v>0</v>
      </c>
      <c r="AB38" s="5"/>
      <c r="AC38" s="5"/>
      <c r="AD38" s="5"/>
      <c r="AE38" s="5">
        <f t="shared" si="3"/>
        <v>0</v>
      </c>
      <c r="AF38" s="5">
        <f t="shared" si="4"/>
        <v>57.6</v>
      </c>
    </row>
    <row r="39" ht="14.25" spans="1:32">
      <c r="A39" s="5">
        <v>35</v>
      </c>
      <c r="B39" s="10" t="s">
        <v>133</v>
      </c>
      <c r="C39" s="5">
        <v>10.4</v>
      </c>
      <c r="D39" s="5"/>
      <c r="E39" s="5">
        <f t="shared" si="0"/>
        <v>10.4</v>
      </c>
      <c r="F39" s="5">
        <v>10.4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f t="shared" si="1"/>
        <v>10.4</v>
      </c>
      <c r="U39" s="5"/>
      <c r="V39" s="5"/>
      <c r="W39" s="5"/>
      <c r="X39" s="5"/>
      <c r="Y39" s="5"/>
      <c r="Z39" s="5"/>
      <c r="AA39" s="5">
        <f t="shared" si="2"/>
        <v>0</v>
      </c>
      <c r="AB39" s="5"/>
      <c r="AC39" s="5"/>
      <c r="AD39" s="5"/>
      <c r="AE39" s="5">
        <f t="shared" si="3"/>
        <v>0</v>
      </c>
      <c r="AF39" s="5">
        <f t="shared" si="4"/>
        <v>10.4</v>
      </c>
    </row>
    <row r="40" ht="14.25" spans="1:32">
      <c r="A40" s="5">
        <v>36</v>
      </c>
      <c r="B40" s="10" t="s">
        <v>134</v>
      </c>
      <c r="C40" s="5">
        <v>4.2</v>
      </c>
      <c r="D40" s="5"/>
      <c r="E40" s="5">
        <f t="shared" si="0"/>
        <v>4.2</v>
      </c>
      <c r="F40" s="5">
        <v>4.2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f t="shared" si="1"/>
        <v>4.2</v>
      </c>
      <c r="U40" s="5"/>
      <c r="V40" s="5"/>
      <c r="W40" s="5"/>
      <c r="X40" s="5"/>
      <c r="Y40" s="5"/>
      <c r="Z40" s="5"/>
      <c r="AA40" s="5">
        <f t="shared" si="2"/>
        <v>0</v>
      </c>
      <c r="AB40" s="5"/>
      <c r="AC40" s="5"/>
      <c r="AD40" s="5"/>
      <c r="AE40" s="5">
        <f t="shared" si="3"/>
        <v>0</v>
      </c>
      <c r="AF40" s="5">
        <f t="shared" si="4"/>
        <v>4.2</v>
      </c>
    </row>
    <row r="41" ht="14.25" spans="1:32">
      <c r="A41" s="5">
        <v>37</v>
      </c>
      <c r="B41" s="10" t="s">
        <v>135</v>
      </c>
      <c r="C41" s="5">
        <v>3</v>
      </c>
      <c r="D41" s="5"/>
      <c r="E41" s="5">
        <f t="shared" si="0"/>
        <v>3</v>
      </c>
      <c r="F41" s="5">
        <v>3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f t="shared" si="1"/>
        <v>3</v>
      </c>
      <c r="U41" s="5"/>
      <c r="V41" s="5"/>
      <c r="W41" s="5"/>
      <c r="X41" s="5"/>
      <c r="Y41" s="5"/>
      <c r="Z41" s="5"/>
      <c r="AA41" s="5">
        <f t="shared" si="2"/>
        <v>0</v>
      </c>
      <c r="AB41" s="5"/>
      <c r="AC41" s="5"/>
      <c r="AD41" s="5"/>
      <c r="AE41" s="5">
        <f t="shared" si="3"/>
        <v>0</v>
      </c>
      <c r="AF41" s="5">
        <f t="shared" si="4"/>
        <v>3</v>
      </c>
    </row>
    <row r="42" ht="14.25" spans="1:32">
      <c r="A42" s="5">
        <v>38</v>
      </c>
      <c r="B42" s="10" t="s">
        <v>136</v>
      </c>
      <c r="C42" s="5">
        <v>8</v>
      </c>
      <c r="D42" s="5"/>
      <c r="E42" s="5">
        <f t="shared" si="0"/>
        <v>8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>
        <v>8</v>
      </c>
      <c r="Q42" s="5"/>
      <c r="R42" s="5"/>
      <c r="S42" s="5"/>
      <c r="T42" s="5">
        <f t="shared" si="1"/>
        <v>8</v>
      </c>
      <c r="U42" s="5"/>
      <c r="V42" s="5"/>
      <c r="W42" s="5"/>
      <c r="X42" s="5"/>
      <c r="Y42" s="5"/>
      <c r="Z42" s="5"/>
      <c r="AA42" s="5">
        <f t="shared" si="2"/>
        <v>0</v>
      </c>
      <c r="AB42" s="5"/>
      <c r="AC42" s="5"/>
      <c r="AD42" s="5"/>
      <c r="AE42" s="5">
        <f t="shared" si="3"/>
        <v>0</v>
      </c>
      <c r="AF42" s="5">
        <f t="shared" si="4"/>
        <v>8</v>
      </c>
    </row>
    <row r="43" ht="14.25" spans="1:32">
      <c r="A43" s="5">
        <v>39</v>
      </c>
      <c r="B43" s="10" t="s">
        <v>137</v>
      </c>
      <c r="C43" s="5">
        <v>3.5</v>
      </c>
      <c r="D43" s="5"/>
      <c r="E43" s="5">
        <f t="shared" si="0"/>
        <v>3.5</v>
      </c>
      <c r="F43" s="5">
        <v>3.5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f t="shared" si="1"/>
        <v>3.5</v>
      </c>
      <c r="U43" s="5"/>
      <c r="V43" s="5"/>
      <c r="W43" s="5"/>
      <c r="X43" s="5"/>
      <c r="Y43" s="5"/>
      <c r="Z43" s="5"/>
      <c r="AA43" s="5">
        <f t="shared" si="2"/>
        <v>0</v>
      </c>
      <c r="AB43" s="5"/>
      <c r="AC43" s="5"/>
      <c r="AD43" s="5"/>
      <c r="AE43" s="5">
        <f t="shared" si="3"/>
        <v>0</v>
      </c>
      <c r="AF43" s="5">
        <f t="shared" si="4"/>
        <v>3.5</v>
      </c>
    </row>
    <row r="44" ht="14.25" spans="1:32">
      <c r="A44" s="5">
        <v>40</v>
      </c>
      <c r="B44" s="20" t="s">
        <v>138</v>
      </c>
      <c r="C44" s="5">
        <v>11</v>
      </c>
      <c r="D44" s="5"/>
      <c r="E44" s="5">
        <f t="shared" si="0"/>
        <v>11</v>
      </c>
      <c r="F44" s="5">
        <v>11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f t="shared" si="1"/>
        <v>11</v>
      </c>
      <c r="U44" s="5"/>
      <c r="V44" s="5"/>
      <c r="W44" s="5"/>
      <c r="X44" s="5"/>
      <c r="Y44" s="5"/>
      <c r="Z44" s="5"/>
      <c r="AA44" s="5">
        <f t="shared" si="2"/>
        <v>0</v>
      </c>
      <c r="AB44" s="5"/>
      <c r="AC44" s="5"/>
      <c r="AD44" s="5"/>
      <c r="AE44" s="5">
        <f t="shared" si="3"/>
        <v>0</v>
      </c>
      <c r="AF44" s="5">
        <f t="shared" si="4"/>
        <v>11</v>
      </c>
    </row>
    <row r="45" ht="14.25" spans="1:32">
      <c r="A45" s="5">
        <v>41</v>
      </c>
      <c r="B45" s="20" t="s">
        <v>139</v>
      </c>
      <c r="C45" s="5">
        <v>9</v>
      </c>
      <c r="D45" s="5">
        <v>3</v>
      </c>
      <c r="E45" s="5">
        <f t="shared" si="0"/>
        <v>12</v>
      </c>
      <c r="F45" s="5">
        <v>12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f t="shared" si="1"/>
        <v>12</v>
      </c>
      <c r="U45" s="5"/>
      <c r="V45" s="5"/>
      <c r="W45" s="5"/>
      <c r="X45" s="5"/>
      <c r="Y45" s="5"/>
      <c r="Z45" s="5"/>
      <c r="AA45" s="5">
        <f t="shared" si="2"/>
        <v>0</v>
      </c>
      <c r="AB45" s="5"/>
      <c r="AC45" s="5"/>
      <c r="AD45" s="5"/>
      <c r="AE45" s="5">
        <f t="shared" si="3"/>
        <v>0</v>
      </c>
      <c r="AF45" s="5">
        <f t="shared" si="4"/>
        <v>12</v>
      </c>
    </row>
    <row r="46" ht="14.25" spans="1:32">
      <c r="A46" s="5">
        <v>42</v>
      </c>
      <c r="B46" s="20" t="s">
        <v>140</v>
      </c>
      <c r="C46" s="5">
        <v>5.6</v>
      </c>
      <c r="D46" s="5"/>
      <c r="E46" s="5">
        <f t="shared" si="0"/>
        <v>5.6</v>
      </c>
      <c r="F46" s="5">
        <v>5.6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f t="shared" si="1"/>
        <v>5.6</v>
      </c>
      <c r="U46" s="5"/>
      <c r="V46" s="5"/>
      <c r="W46" s="5"/>
      <c r="X46" s="5"/>
      <c r="Y46" s="5"/>
      <c r="Z46" s="5"/>
      <c r="AA46" s="5">
        <f t="shared" si="2"/>
        <v>0</v>
      </c>
      <c r="AB46" s="5"/>
      <c r="AC46" s="5"/>
      <c r="AD46" s="5"/>
      <c r="AE46" s="5">
        <f t="shared" si="3"/>
        <v>0</v>
      </c>
      <c r="AF46" s="5">
        <f t="shared" si="4"/>
        <v>5.6</v>
      </c>
    </row>
    <row r="47" ht="14.25" spans="1:32">
      <c r="A47" s="5">
        <v>43</v>
      </c>
      <c r="B47" s="17" t="s">
        <v>141</v>
      </c>
      <c r="C47" s="5"/>
      <c r="D47" s="5">
        <v>52</v>
      </c>
      <c r="E47" s="5">
        <f t="shared" si="0"/>
        <v>52</v>
      </c>
      <c r="F47" s="5"/>
      <c r="G47" s="5"/>
      <c r="H47" s="5"/>
      <c r="I47" s="5"/>
      <c r="J47" s="5"/>
      <c r="K47" s="5"/>
      <c r="L47" s="5"/>
      <c r="M47" s="5"/>
      <c r="N47" s="5"/>
      <c r="O47" s="5">
        <v>52</v>
      </c>
      <c r="P47" s="5"/>
      <c r="Q47" s="5"/>
      <c r="R47" s="5"/>
      <c r="S47" s="5"/>
      <c r="T47" s="5">
        <f t="shared" si="1"/>
        <v>52</v>
      </c>
      <c r="U47" s="5"/>
      <c r="V47" s="5"/>
      <c r="W47" s="5"/>
      <c r="X47" s="5"/>
      <c r="Y47" s="5"/>
      <c r="Z47" s="5"/>
      <c r="AA47" s="5">
        <f t="shared" si="2"/>
        <v>0</v>
      </c>
      <c r="AB47" s="5"/>
      <c r="AC47" s="5"/>
      <c r="AD47" s="5"/>
      <c r="AE47" s="5">
        <f t="shared" si="3"/>
        <v>0</v>
      </c>
      <c r="AF47" s="5">
        <f t="shared" si="4"/>
        <v>52</v>
      </c>
    </row>
  </sheetData>
  <mergeCells count="9">
    <mergeCell ref="A1:AF1"/>
    <mergeCell ref="A2:AF2"/>
    <mergeCell ref="C3:E3"/>
    <mergeCell ref="F3:T3"/>
    <mergeCell ref="U3:AA3"/>
    <mergeCell ref="AB3:AE3"/>
    <mergeCell ref="A3:A4"/>
    <mergeCell ref="B3:B4"/>
    <mergeCell ref="AF3:AF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5"/>
  <sheetViews>
    <sheetView tabSelected="1" workbookViewId="0">
      <selection activeCell="O21" sqref="O21"/>
    </sheetView>
  </sheetViews>
  <sheetFormatPr defaultColWidth="9" defaultRowHeight="13.5"/>
  <sheetData>
    <row r="1" ht="31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14.25" spans="1:32">
      <c r="A3" s="5" t="s">
        <v>2</v>
      </c>
      <c r="B3" s="6" t="s">
        <v>3</v>
      </c>
      <c r="C3" s="6" t="s">
        <v>4</v>
      </c>
      <c r="D3" s="6"/>
      <c r="E3" s="6"/>
      <c r="F3" s="6" t="s">
        <v>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5"/>
      <c r="U3" s="6" t="s">
        <v>6</v>
      </c>
      <c r="V3" s="6"/>
      <c r="W3" s="6"/>
      <c r="X3" s="6"/>
      <c r="Y3" s="6"/>
      <c r="Z3" s="6"/>
      <c r="AA3" s="6"/>
      <c r="AB3" s="6" t="s">
        <v>7</v>
      </c>
      <c r="AC3" s="6"/>
      <c r="AD3" s="6"/>
      <c r="AE3" s="6"/>
      <c r="AF3" s="13" t="s">
        <v>8</v>
      </c>
    </row>
    <row r="4" ht="28.5" spans="1:32">
      <c r="A4" s="5"/>
      <c r="B4" s="6"/>
      <c r="C4" s="7" t="s">
        <v>9</v>
      </c>
      <c r="D4" s="7" t="s">
        <v>10</v>
      </c>
      <c r="E4" s="8" t="s">
        <v>11</v>
      </c>
      <c r="F4" s="9" t="s">
        <v>12</v>
      </c>
      <c r="G4" s="9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12" t="s">
        <v>26</v>
      </c>
      <c r="U4" s="7" t="s">
        <v>27</v>
      </c>
      <c r="V4" s="7" t="s">
        <v>28</v>
      </c>
      <c r="W4" s="7" t="s">
        <v>29</v>
      </c>
      <c r="X4" s="7" t="s">
        <v>30</v>
      </c>
      <c r="Y4" s="7" t="s">
        <v>31</v>
      </c>
      <c r="Z4" s="7" t="s">
        <v>32</v>
      </c>
      <c r="AA4" s="8" t="s">
        <v>26</v>
      </c>
      <c r="AB4" s="7" t="s">
        <v>33</v>
      </c>
      <c r="AC4" s="7" t="s">
        <v>34</v>
      </c>
      <c r="AD4" s="7" t="s">
        <v>35</v>
      </c>
      <c r="AE4" s="7" t="s">
        <v>26</v>
      </c>
      <c r="AF4" s="14"/>
    </row>
    <row r="5" ht="14.25" spans="1:32">
      <c r="A5" s="5">
        <v>1</v>
      </c>
      <c r="B5" s="10" t="s">
        <v>142</v>
      </c>
      <c r="C5" s="3">
        <v>5.2</v>
      </c>
      <c r="D5" s="5"/>
      <c r="E5" s="5">
        <f t="shared" ref="E5:E68" si="0">SUM(C5:D5)</f>
        <v>5.2</v>
      </c>
      <c r="F5" s="5">
        <v>5.2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>
        <f t="shared" ref="T5:T68" si="1">SUM(F5:S5)</f>
        <v>5.2</v>
      </c>
      <c r="U5" s="5"/>
      <c r="V5" s="5"/>
      <c r="W5" s="5"/>
      <c r="X5" s="5"/>
      <c r="Y5" s="5"/>
      <c r="Z5" s="5"/>
      <c r="AA5" s="5">
        <f t="shared" ref="AA5:AA68" si="2">SUM(U5:Z5)</f>
        <v>0</v>
      </c>
      <c r="AB5" s="5"/>
      <c r="AC5" s="5"/>
      <c r="AD5" s="5"/>
      <c r="AE5" s="5">
        <f t="shared" ref="AE5:AE68" si="3">SUM(AB5:AD5)</f>
        <v>0</v>
      </c>
      <c r="AF5" s="5">
        <f t="shared" ref="AF5:AF68" si="4">T5+AA5+AE5</f>
        <v>5.2</v>
      </c>
    </row>
    <row r="6" ht="14.25" spans="1:32">
      <c r="A6" s="5">
        <v>2</v>
      </c>
      <c r="B6" s="10" t="s">
        <v>143</v>
      </c>
      <c r="C6" s="5">
        <v>7</v>
      </c>
      <c r="D6" s="5">
        <v>8.5</v>
      </c>
      <c r="E6" s="5">
        <f t="shared" si="0"/>
        <v>15.5</v>
      </c>
      <c r="F6" s="5">
        <v>15.5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>
        <f t="shared" si="1"/>
        <v>15.5</v>
      </c>
      <c r="U6" s="5"/>
      <c r="V6" s="5"/>
      <c r="W6" s="5"/>
      <c r="X6" s="5"/>
      <c r="Y6" s="5"/>
      <c r="Z6" s="5"/>
      <c r="AA6" s="5">
        <f t="shared" si="2"/>
        <v>0</v>
      </c>
      <c r="AB6" s="5"/>
      <c r="AC6" s="5"/>
      <c r="AD6" s="5"/>
      <c r="AE6" s="5">
        <f t="shared" si="3"/>
        <v>0</v>
      </c>
      <c r="AF6" s="5">
        <f t="shared" si="4"/>
        <v>15.5</v>
      </c>
    </row>
    <row r="7" ht="14.25" spans="1:32">
      <c r="A7" s="5">
        <v>3</v>
      </c>
      <c r="B7" s="10" t="s">
        <v>144</v>
      </c>
      <c r="C7" s="5">
        <v>20.5</v>
      </c>
      <c r="D7" s="5">
        <v>13.5</v>
      </c>
      <c r="E7" s="5">
        <f t="shared" si="0"/>
        <v>34</v>
      </c>
      <c r="F7" s="5">
        <v>18</v>
      </c>
      <c r="G7" s="5"/>
      <c r="H7" s="5"/>
      <c r="I7" s="5"/>
      <c r="J7" s="5">
        <v>16</v>
      </c>
      <c r="K7" s="5"/>
      <c r="L7" s="5"/>
      <c r="M7" s="5"/>
      <c r="N7" s="5"/>
      <c r="O7" s="5"/>
      <c r="P7" s="5"/>
      <c r="Q7" s="5"/>
      <c r="R7" s="5"/>
      <c r="S7" s="5"/>
      <c r="T7" s="5">
        <f t="shared" si="1"/>
        <v>34</v>
      </c>
      <c r="U7" s="5"/>
      <c r="V7" s="5"/>
      <c r="W7" s="5"/>
      <c r="X7" s="5"/>
      <c r="Y7" s="5"/>
      <c r="Z7" s="5"/>
      <c r="AA7" s="5">
        <f t="shared" si="2"/>
        <v>0</v>
      </c>
      <c r="AB7" s="5"/>
      <c r="AC7" s="5"/>
      <c r="AD7" s="5"/>
      <c r="AE7" s="5">
        <f t="shared" si="3"/>
        <v>0</v>
      </c>
      <c r="AF7" s="5">
        <f t="shared" si="4"/>
        <v>34</v>
      </c>
    </row>
    <row r="8" ht="14.25" spans="1:32">
      <c r="A8" s="5">
        <v>4</v>
      </c>
      <c r="B8" s="10" t="s">
        <v>145</v>
      </c>
      <c r="C8" s="5">
        <v>4</v>
      </c>
      <c r="D8" s="5">
        <v>3.5</v>
      </c>
      <c r="E8" s="5">
        <f t="shared" si="0"/>
        <v>7.5</v>
      </c>
      <c r="F8" s="5">
        <v>7.5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>
        <f t="shared" si="1"/>
        <v>7.5</v>
      </c>
      <c r="U8" s="5"/>
      <c r="V8" s="5"/>
      <c r="W8" s="5"/>
      <c r="X8" s="5"/>
      <c r="Y8" s="5"/>
      <c r="Z8" s="5"/>
      <c r="AA8" s="5">
        <f t="shared" si="2"/>
        <v>0</v>
      </c>
      <c r="AB8" s="5"/>
      <c r="AC8" s="5"/>
      <c r="AD8" s="5"/>
      <c r="AE8" s="5">
        <f t="shared" si="3"/>
        <v>0</v>
      </c>
      <c r="AF8" s="5">
        <f t="shared" si="4"/>
        <v>7.5</v>
      </c>
    </row>
    <row r="9" ht="14.25" spans="1:32">
      <c r="A9" s="5">
        <v>5</v>
      </c>
      <c r="B9" s="10" t="s">
        <v>146</v>
      </c>
      <c r="C9" s="5">
        <v>19.1</v>
      </c>
      <c r="D9" s="5">
        <v>6</v>
      </c>
      <c r="E9" s="5">
        <f t="shared" si="0"/>
        <v>25.1</v>
      </c>
      <c r="F9" s="5">
        <v>17</v>
      </c>
      <c r="G9" s="5"/>
      <c r="H9" s="5"/>
      <c r="I9" s="5"/>
      <c r="J9" s="5">
        <v>2.4</v>
      </c>
      <c r="K9" s="5"/>
      <c r="L9" s="5"/>
      <c r="M9" s="5"/>
      <c r="N9" s="5"/>
      <c r="O9" s="5"/>
      <c r="P9" s="5"/>
      <c r="Q9" s="5"/>
      <c r="R9" s="5"/>
      <c r="S9" s="5"/>
      <c r="T9" s="5">
        <f t="shared" si="1"/>
        <v>19.4</v>
      </c>
      <c r="U9" s="5">
        <v>5.7</v>
      </c>
      <c r="V9" s="5"/>
      <c r="W9" s="5"/>
      <c r="X9" s="5"/>
      <c r="Y9" s="5"/>
      <c r="Z9" s="5"/>
      <c r="AA9" s="5">
        <f t="shared" si="2"/>
        <v>5.7</v>
      </c>
      <c r="AB9" s="5"/>
      <c r="AC9" s="5"/>
      <c r="AD9" s="5"/>
      <c r="AE9" s="5">
        <f t="shared" si="3"/>
        <v>0</v>
      </c>
      <c r="AF9" s="5">
        <f t="shared" si="4"/>
        <v>25.1</v>
      </c>
    </row>
    <row r="10" ht="14.25" spans="1:32">
      <c r="A10" s="5">
        <v>6</v>
      </c>
      <c r="B10" s="10" t="s">
        <v>147</v>
      </c>
      <c r="C10" s="5">
        <v>4</v>
      </c>
      <c r="D10" s="5"/>
      <c r="E10" s="5">
        <f t="shared" si="0"/>
        <v>4</v>
      </c>
      <c r="F10" s="5">
        <v>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f t="shared" si="1"/>
        <v>4</v>
      </c>
      <c r="U10" s="5"/>
      <c r="V10" s="5"/>
      <c r="W10" s="5"/>
      <c r="X10" s="5"/>
      <c r="Y10" s="5"/>
      <c r="Z10" s="5"/>
      <c r="AA10" s="5">
        <f t="shared" si="2"/>
        <v>0</v>
      </c>
      <c r="AB10" s="5"/>
      <c r="AC10" s="5"/>
      <c r="AD10" s="5"/>
      <c r="AE10" s="5">
        <f t="shared" si="3"/>
        <v>0</v>
      </c>
      <c r="AF10" s="5">
        <f t="shared" si="4"/>
        <v>4</v>
      </c>
    </row>
    <row r="11" ht="14.25" spans="1:32">
      <c r="A11" s="5">
        <v>7</v>
      </c>
      <c r="B11" s="10" t="s">
        <v>148</v>
      </c>
      <c r="C11" s="5">
        <v>12</v>
      </c>
      <c r="D11" s="5"/>
      <c r="E11" s="5">
        <f t="shared" si="0"/>
        <v>12</v>
      </c>
      <c r="F11" s="5">
        <v>12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>
        <f t="shared" si="1"/>
        <v>12</v>
      </c>
      <c r="U11" s="5"/>
      <c r="V11" s="5"/>
      <c r="W11" s="5"/>
      <c r="X11" s="5"/>
      <c r="Y11" s="5"/>
      <c r="Z11" s="5"/>
      <c r="AA11" s="5">
        <f t="shared" si="2"/>
        <v>0</v>
      </c>
      <c r="AB11" s="5"/>
      <c r="AC11" s="5"/>
      <c r="AD11" s="5"/>
      <c r="AE11" s="5">
        <f t="shared" si="3"/>
        <v>0</v>
      </c>
      <c r="AF11" s="5">
        <f t="shared" si="4"/>
        <v>12</v>
      </c>
    </row>
    <row r="12" ht="14.25" spans="1:32">
      <c r="A12" s="5">
        <v>8</v>
      </c>
      <c r="B12" s="10" t="s">
        <v>149</v>
      </c>
      <c r="C12" s="5">
        <v>8</v>
      </c>
      <c r="D12" s="5"/>
      <c r="E12" s="5">
        <f t="shared" si="0"/>
        <v>8</v>
      </c>
      <c r="F12" s="5">
        <v>8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f t="shared" si="1"/>
        <v>8</v>
      </c>
      <c r="U12" s="5"/>
      <c r="V12" s="5"/>
      <c r="W12" s="5"/>
      <c r="X12" s="5"/>
      <c r="Y12" s="5"/>
      <c r="Z12" s="5"/>
      <c r="AA12" s="5">
        <f t="shared" si="2"/>
        <v>0</v>
      </c>
      <c r="AB12" s="5"/>
      <c r="AC12" s="5"/>
      <c r="AD12" s="5"/>
      <c r="AE12" s="5">
        <f t="shared" si="3"/>
        <v>0</v>
      </c>
      <c r="AF12" s="5">
        <f t="shared" si="4"/>
        <v>8</v>
      </c>
    </row>
    <row r="13" ht="14.25" spans="1:32">
      <c r="A13" s="5">
        <v>9</v>
      </c>
      <c r="B13" s="10" t="s">
        <v>150</v>
      </c>
      <c r="C13" s="5">
        <v>6</v>
      </c>
      <c r="D13" s="5"/>
      <c r="E13" s="5">
        <f t="shared" si="0"/>
        <v>6</v>
      </c>
      <c r="F13" s="5">
        <v>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f t="shared" si="1"/>
        <v>6</v>
      </c>
      <c r="U13" s="5"/>
      <c r="V13" s="5"/>
      <c r="W13" s="5"/>
      <c r="X13" s="5"/>
      <c r="Y13" s="5"/>
      <c r="Z13" s="5"/>
      <c r="AA13" s="5">
        <f t="shared" si="2"/>
        <v>0</v>
      </c>
      <c r="AB13" s="5"/>
      <c r="AC13" s="5"/>
      <c r="AD13" s="5"/>
      <c r="AE13" s="5">
        <f t="shared" si="3"/>
        <v>0</v>
      </c>
      <c r="AF13" s="5">
        <f t="shared" si="4"/>
        <v>6</v>
      </c>
    </row>
    <row r="14" ht="14.25" spans="1:32">
      <c r="A14" s="5">
        <v>10</v>
      </c>
      <c r="B14" s="10" t="s">
        <v>151</v>
      </c>
      <c r="C14" s="5">
        <v>8</v>
      </c>
      <c r="D14" s="5"/>
      <c r="E14" s="5">
        <f t="shared" si="0"/>
        <v>8</v>
      </c>
      <c r="F14" s="5">
        <v>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f t="shared" si="1"/>
        <v>8</v>
      </c>
      <c r="U14" s="5"/>
      <c r="V14" s="5"/>
      <c r="W14" s="5"/>
      <c r="X14" s="5"/>
      <c r="Y14" s="5"/>
      <c r="Z14" s="5"/>
      <c r="AA14" s="5">
        <f t="shared" si="2"/>
        <v>0</v>
      </c>
      <c r="AB14" s="5"/>
      <c r="AC14" s="5"/>
      <c r="AD14" s="5"/>
      <c r="AE14" s="5">
        <f t="shared" si="3"/>
        <v>0</v>
      </c>
      <c r="AF14" s="5">
        <f t="shared" si="4"/>
        <v>8</v>
      </c>
    </row>
    <row r="15" ht="14.25" spans="1:32">
      <c r="A15" s="5">
        <v>11</v>
      </c>
      <c r="B15" s="10" t="s">
        <v>152</v>
      </c>
      <c r="C15" s="5">
        <v>10</v>
      </c>
      <c r="D15" s="5"/>
      <c r="E15" s="5">
        <f t="shared" si="0"/>
        <v>10</v>
      </c>
      <c r="F15" s="5">
        <v>10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f t="shared" si="1"/>
        <v>10</v>
      </c>
      <c r="U15" s="5"/>
      <c r="V15" s="5"/>
      <c r="W15" s="5"/>
      <c r="X15" s="5"/>
      <c r="Y15" s="5"/>
      <c r="Z15" s="5"/>
      <c r="AA15" s="5">
        <f t="shared" si="2"/>
        <v>0</v>
      </c>
      <c r="AB15" s="5"/>
      <c r="AC15" s="5"/>
      <c r="AD15" s="5"/>
      <c r="AE15" s="5">
        <f t="shared" si="3"/>
        <v>0</v>
      </c>
      <c r="AF15" s="5">
        <f t="shared" si="4"/>
        <v>10</v>
      </c>
    </row>
    <row r="16" ht="14.25" spans="1:32">
      <c r="A16" s="5">
        <v>12</v>
      </c>
      <c r="B16" s="10" t="s">
        <v>153</v>
      </c>
      <c r="C16" s="5">
        <v>4.5</v>
      </c>
      <c r="D16" s="5"/>
      <c r="E16" s="5">
        <f t="shared" si="0"/>
        <v>4.5</v>
      </c>
      <c r="F16" s="5">
        <v>4.5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f t="shared" si="1"/>
        <v>4.5</v>
      </c>
      <c r="U16" s="5"/>
      <c r="V16" s="5"/>
      <c r="W16" s="5"/>
      <c r="X16" s="5"/>
      <c r="Y16" s="5"/>
      <c r="Z16" s="5"/>
      <c r="AA16" s="5">
        <f t="shared" si="2"/>
        <v>0</v>
      </c>
      <c r="AB16" s="5"/>
      <c r="AC16" s="5"/>
      <c r="AD16" s="5"/>
      <c r="AE16" s="5">
        <f t="shared" si="3"/>
        <v>0</v>
      </c>
      <c r="AF16" s="5">
        <f t="shared" si="4"/>
        <v>4.5</v>
      </c>
    </row>
    <row r="17" ht="14.25" spans="1:32">
      <c r="A17" s="5">
        <v>13</v>
      </c>
      <c r="B17" s="10" t="s">
        <v>154</v>
      </c>
      <c r="C17" s="5">
        <v>16</v>
      </c>
      <c r="D17" s="5"/>
      <c r="E17" s="5">
        <f t="shared" si="0"/>
        <v>16</v>
      </c>
      <c r="F17" s="5">
        <v>6</v>
      </c>
      <c r="G17" s="5"/>
      <c r="H17" s="5"/>
      <c r="I17" s="5"/>
      <c r="J17" s="5">
        <v>10</v>
      </c>
      <c r="K17" s="5"/>
      <c r="L17" s="5"/>
      <c r="M17" s="5"/>
      <c r="N17" s="5"/>
      <c r="O17" s="5"/>
      <c r="P17" s="5"/>
      <c r="Q17" s="5"/>
      <c r="R17" s="5"/>
      <c r="S17" s="5"/>
      <c r="T17" s="5">
        <f t="shared" si="1"/>
        <v>16</v>
      </c>
      <c r="U17" s="5"/>
      <c r="V17" s="5"/>
      <c r="W17" s="5"/>
      <c r="X17" s="5"/>
      <c r="Y17" s="5"/>
      <c r="Z17" s="5"/>
      <c r="AA17" s="5">
        <f t="shared" si="2"/>
        <v>0</v>
      </c>
      <c r="AB17" s="5"/>
      <c r="AC17" s="5"/>
      <c r="AD17" s="5"/>
      <c r="AE17" s="5">
        <f t="shared" si="3"/>
        <v>0</v>
      </c>
      <c r="AF17" s="5">
        <f t="shared" si="4"/>
        <v>16</v>
      </c>
    </row>
    <row r="18" ht="14.25" spans="1:32">
      <c r="A18" s="5">
        <v>14</v>
      </c>
      <c r="B18" s="10" t="s">
        <v>155</v>
      </c>
      <c r="C18" s="5">
        <v>8.5</v>
      </c>
      <c r="D18" s="5">
        <v>1.7</v>
      </c>
      <c r="E18" s="5">
        <f t="shared" si="0"/>
        <v>10.2</v>
      </c>
      <c r="F18" s="5">
        <v>10.2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f t="shared" si="1"/>
        <v>10.2</v>
      </c>
      <c r="U18" s="5"/>
      <c r="V18" s="5"/>
      <c r="W18" s="5"/>
      <c r="X18" s="5"/>
      <c r="Y18" s="5"/>
      <c r="Z18" s="5"/>
      <c r="AA18" s="5">
        <f t="shared" si="2"/>
        <v>0</v>
      </c>
      <c r="AB18" s="5"/>
      <c r="AC18" s="5"/>
      <c r="AD18" s="5"/>
      <c r="AE18" s="5">
        <f t="shared" si="3"/>
        <v>0</v>
      </c>
      <c r="AF18" s="5">
        <f t="shared" si="4"/>
        <v>10.2</v>
      </c>
    </row>
    <row r="19" ht="14.25" spans="1:32">
      <c r="A19" s="5">
        <v>15</v>
      </c>
      <c r="B19" s="10" t="s">
        <v>156</v>
      </c>
      <c r="C19" s="5">
        <v>27.49</v>
      </c>
      <c r="D19" s="5">
        <v>25.55</v>
      </c>
      <c r="E19" s="5">
        <f t="shared" si="0"/>
        <v>53.04</v>
      </c>
      <c r="F19" s="5">
        <v>45.04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f t="shared" si="1"/>
        <v>45.04</v>
      </c>
      <c r="U19" s="5">
        <v>8</v>
      </c>
      <c r="V19" s="5"/>
      <c r="W19" s="5"/>
      <c r="X19" s="5"/>
      <c r="Y19" s="5"/>
      <c r="Z19" s="5"/>
      <c r="AA19" s="5">
        <f t="shared" si="2"/>
        <v>8</v>
      </c>
      <c r="AB19" s="5"/>
      <c r="AC19" s="5"/>
      <c r="AD19" s="5"/>
      <c r="AE19" s="5">
        <f t="shared" si="3"/>
        <v>0</v>
      </c>
      <c r="AF19" s="5">
        <f t="shared" si="4"/>
        <v>53.04</v>
      </c>
    </row>
    <row r="20" ht="14.25" spans="1:32">
      <c r="A20" s="5">
        <v>16</v>
      </c>
      <c r="B20" s="10" t="s">
        <v>157</v>
      </c>
      <c r="C20" s="5">
        <v>18.3</v>
      </c>
      <c r="D20" s="5">
        <v>1</v>
      </c>
      <c r="E20" s="5">
        <f t="shared" si="0"/>
        <v>19.3</v>
      </c>
      <c r="F20" s="5">
        <v>12.3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f t="shared" si="1"/>
        <v>12.3</v>
      </c>
      <c r="U20" s="5">
        <v>7</v>
      </c>
      <c r="V20" s="5"/>
      <c r="W20" s="5"/>
      <c r="X20" s="5"/>
      <c r="Y20" s="5"/>
      <c r="Z20" s="5"/>
      <c r="AA20" s="5">
        <f t="shared" si="2"/>
        <v>7</v>
      </c>
      <c r="AB20" s="5"/>
      <c r="AC20" s="5"/>
      <c r="AD20" s="5"/>
      <c r="AE20" s="5">
        <f t="shared" si="3"/>
        <v>0</v>
      </c>
      <c r="AF20" s="5">
        <f t="shared" si="4"/>
        <v>19.3</v>
      </c>
    </row>
    <row r="21" ht="14.25" spans="1:32">
      <c r="A21" s="5">
        <v>17</v>
      </c>
      <c r="B21" s="10" t="s">
        <v>158</v>
      </c>
      <c r="C21" s="5">
        <v>2</v>
      </c>
      <c r="D21" s="5">
        <v>3</v>
      </c>
      <c r="E21" s="5">
        <f t="shared" si="0"/>
        <v>5</v>
      </c>
      <c r="F21" s="5">
        <v>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f t="shared" si="1"/>
        <v>5</v>
      </c>
      <c r="U21" s="5"/>
      <c r="V21" s="5"/>
      <c r="W21" s="5"/>
      <c r="X21" s="5"/>
      <c r="Y21" s="5"/>
      <c r="Z21" s="5"/>
      <c r="AA21" s="5">
        <f t="shared" si="2"/>
        <v>0</v>
      </c>
      <c r="AB21" s="5"/>
      <c r="AC21" s="5"/>
      <c r="AD21" s="5"/>
      <c r="AE21" s="5">
        <f t="shared" si="3"/>
        <v>0</v>
      </c>
      <c r="AF21" s="5">
        <f t="shared" si="4"/>
        <v>5</v>
      </c>
    </row>
    <row r="22" ht="14.25" spans="1:32">
      <c r="A22" s="5">
        <v>18</v>
      </c>
      <c r="B22" s="10" t="s">
        <v>159</v>
      </c>
      <c r="C22" s="5">
        <v>8</v>
      </c>
      <c r="D22" s="5">
        <v>15</v>
      </c>
      <c r="E22" s="5">
        <f t="shared" si="0"/>
        <v>23</v>
      </c>
      <c r="F22" s="5">
        <v>8</v>
      </c>
      <c r="G22" s="5"/>
      <c r="H22" s="5"/>
      <c r="I22" s="5"/>
      <c r="J22" s="5"/>
      <c r="K22" s="5"/>
      <c r="L22" s="5"/>
      <c r="M22" s="5"/>
      <c r="N22" s="5"/>
      <c r="O22" s="5"/>
      <c r="P22" s="5">
        <v>15</v>
      </c>
      <c r="Q22" s="5"/>
      <c r="R22" s="5"/>
      <c r="S22" s="5"/>
      <c r="T22" s="5">
        <f t="shared" si="1"/>
        <v>23</v>
      </c>
      <c r="U22" s="5"/>
      <c r="V22" s="5"/>
      <c r="W22" s="5"/>
      <c r="X22" s="5"/>
      <c r="Y22" s="5"/>
      <c r="Z22" s="5"/>
      <c r="AA22" s="5">
        <f t="shared" si="2"/>
        <v>0</v>
      </c>
      <c r="AB22" s="5"/>
      <c r="AC22" s="5"/>
      <c r="AD22" s="5"/>
      <c r="AE22" s="5">
        <f t="shared" si="3"/>
        <v>0</v>
      </c>
      <c r="AF22" s="5">
        <f t="shared" si="4"/>
        <v>23</v>
      </c>
    </row>
    <row r="23" ht="14.25" spans="1:32">
      <c r="A23" s="5">
        <v>19</v>
      </c>
      <c r="B23" s="10" t="s">
        <v>160</v>
      </c>
      <c r="C23" s="5">
        <v>4.5</v>
      </c>
      <c r="D23" s="5">
        <v>4</v>
      </c>
      <c r="E23" s="5">
        <f t="shared" si="0"/>
        <v>8.5</v>
      </c>
      <c r="F23" s="5">
        <v>8.5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f t="shared" si="1"/>
        <v>8.5</v>
      </c>
      <c r="U23" s="5"/>
      <c r="V23" s="5"/>
      <c r="W23" s="5"/>
      <c r="X23" s="5"/>
      <c r="Y23" s="5"/>
      <c r="Z23" s="5"/>
      <c r="AA23" s="5">
        <f t="shared" si="2"/>
        <v>0</v>
      </c>
      <c r="AB23" s="5"/>
      <c r="AC23" s="5"/>
      <c r="AD23" s="5"/>
      <c r="AE23" s="5">
        <f t="shared" si="3"/>
        <v>0</v>
      </c>
      <c r="AF23" s="5">
        <f t="shared" si="4"/>
        <v>8.5</v>
      </c>
    </row>
    <row r="24" ht="14.25" spans="1:32">
      <c r="A24" s="5">
        <v>20</v>
      </c>
      <c r="B24" s="10" t="s">
        <v>161</v>
      </c>
      <c r="C24" s="5">
        <v>3</v>
      </c>
      <c r="D24" s="5">
        <v>1</v>
      </c>
      <c r="E24" s="5">
        <f t="shared" si="0"/>
        <v>4</v>
      </c>
      <c r="F24" s="5">
        <v>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f t="shared" si="1"/>
        <v>4</v>
      </c>
      <c r="U24" s="5"/>
      <c r="V24" s="5"/>
      <c r="W24" s="5"/>
      <c r="X24" s="5"/>
      <c r="Y24" s="5"/>
      <c r="Z24" s="5"/>
      <c r="AA24" s="5">
        <f t="shared" si="2"/>
        <v>0</v>
      </c>
      <c r="AB24" s="5"/>
      <c r="AC24" s="5"/>
      <c r="AD24" s="5"/>
      <c r="AE24" s="5">
        <f t="shared" si="3"/>
        <v>0</v>
      </c>
      <c r="AF24" s="5">
        <f t="shared" si="4"/>
        <v>4</v>
      </c>
    </row>
    <row r="25" ht="14.25" spans="1:32">
      <c r="A25" s="5">
        <v>21</v>
      </c>
      <c r="B25" s="10" t="s">
        <v>162</v>
      </c>
      <c r="C25" s="5">
        <v>6</v>
      </c>
      <c r="D25" s="5"/>
      <c r="E25" s="5">
        <f t="shared" si="0"/>
        <v>6</v>
      </c>
      <c r="F25" s="5">
        <v>6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f t="shared" si="1"/>
        <v>6</v>
      </c>
      <c r="U25" s="5"/>
      <c r="V25" s="5"/>
      <c r="W25" s="5"/>
      <c r="X25" s="5"/>
      <c r="Y25" s="5"/>
      <c r="Z25" s="5"/>
      <c r="AA25" s="5">
        <f t="shared" si="2"/>
        <v>0</v>
      </c>
      <c r="AB25" s="5"/>
      <c r="AC25" s="5"/>
      <c r="AD25" s="5"/>
      <c r="AE25" s="5">
        <f t="shared" si="3"/>
        <v>0</v>
      </c>
      <c r="AF25" s="5">
        <f t="shared" si="4"/>
        <v>6</v>
      </c>
    </row>
    <row r="26" ht="14.25" spans="1:32">
      <c r="A26" s="5">
        <v>22</v>
      </c>
      <c r="B26" s="10" t="s">
        <v>163</v>
      </c>
      <c r="C26" s="5">
        <v>9</v>
      </c>
      <c r="D26" s="5"/>
      <c r="E26" s="5">
        <f t="shared" si="0"/>
        <v>9</v>
      </c>
      <c r="F26" s="5">
        <v>9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>
        <f t="shared" si="1"/>
        <v>9</v>
      </c>
      <c r="U26" s="5"/>
      <c r="V26" s="5"/>
      <c r="W26" s="5"/>
      <c r="X26" s="5"/>
      <c r="Y26" s="5"/>
      <c r="Z26" s="5"/>
      <c r="AA26" s="5">
        <f t="shared" si="2"/>
        <v>0</v>
      </c>
      <c r="AB26" s="5"/>
      <c r="AC26" s="5"/>
      <c r="AD26" s="5"/>
      <c r="AE26" s="5">
        <f t="shared" si="3"/>
        <v>0</v>
      </c>
      <c r="AF26" s="5">
        <f t="shared" si="4"/>
        <v>9</v>
      </c>
    </row>
    <row r="27" ht="14.25" spans="1:32">
      <c r="A27" s="5">
        <v>23</v>
      </c>
      <c r="B27" s="10" t="s">
        <v>164</v>
      </c>
      <c r="C27" s="5">
        <v>26</v>
      </c>
      <c r="D27" s="5">
        <v>25</v>
      </c>
      <c r="E27" s="5">
        <f t="shared" si="0"/>
        <v>51</v>
      </c>
      <c r="F27" s="5">
        <v>36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f t="shared" si="1"/>
        <v>36</v>
      </c>
      <c r="U27" s="5">
        <v>15</v>
      </c>
      <c r="V27" s="5"/>
      <c r="W27" s="5"/>
      <c r="X27" s="5"/>
      <c r="Y27" s="5"/>
      <c r="Z27" s="5"/>
      <c r="AA27" s="5">
        <f t="shared" si="2"/>
        <v>15</v>
      </c>
      <c r="AB27" s="5"/>
      <c r="AC27" s="5"/>
      <c r="AD27" s="5"/>
      <c r="AE27" s="5">
        <f t="shared" si="3"/>
        <v>0</v>
      </c>
      <c r="AF27" s="5">
        <f t="shared" si="4"/>
        <v>51</v>
      </c>
    </row>
    <row r="28" ht="14.25" spans="1:32">
      <c r="A28" s="5">
        <v>24</v>
      </c>
      <c r="B28" s="10" t="s">
        <v>165</v>
      </c>
      <c r="C28" s="5">
        <v>9</v>
      </c>
      <c r="D28" s="5">
        <v>11.3</v>
      </c>
      <c r="E28" s="5">
        <f t="shared" si="0"/>
        <v>20.3</v>
      </c>
      <c r="F28" s="5">
        <v>11</v>
      </c>
      <c r="G28" s="5">
        <v>2.3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>
        <f t="shared" si="1"/>
        <v>13.3</v>
      </c>
      <c r="U28" s="5">
        <v>7</v>
      </c>
      <c r="V28" s="5"/>
      <c r="W28" s="5"/>
      <c r="X28" s="5"/>
      <c r="Y28" s="5"/>
      <c r="Z28" s="5"/>
      <c r="AA28" s="5">
        <f t="shared" si="2"/>
        <v>7</v>
      </c>
      <c r="AB28" s="5"/>
      <c r="AC28" s="5"/>
      <c r="AD28" s="5"/>
      <c r="AE28" s="5">
        <f t="shared" si="3"/>
        <v>0</v>
      </c>
      <c r="AF28" s="5">
        <f t="shared" si="4"/>
        <v>20.3</v>
      </c>
    </row>
    <row r="29" ht="14.25" spans="1:32">
      <c r="A29" s="5">
        <v>25</v>
      </c>
      <c r="B29" s="10" t="s">
        <v>166</v>
      </c>
      <c r="C29" s="5">
        <v>1</v>
      </c>
      <c r="D29" s="5"/>
      <c r="E29" s="5">
        <f t="shared" si="0"/>
        <v>1</v>
      </c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>
        <f t="shared" si="1"/>
        <v>1</v>
      </c>
      <c r="U29" s="5"/>
      <c r="V29" s="5"/>
      <c r="W29" s="5"/>
      <c r="X29" s="5"/>
      <c r="Y29" s="5"/>
      <c r="Z29" s="5"/>
      <c r="AA29" s="5">
        <f t="shared" si="2"/>
        <v>0</v>
      </c>
      <c r="AB29" s="5"/>
      <c r="AC29" s="5"/>
      <c r="AD29" s="5"/>
      <c r="AE29" s="5">
        <f t="shared" si="3"/>
        <v>0</v>
      </c>
      <c r="AF29" s="5">
        <f t="shared" si="4"/>
        <v>1</v>
      </c>
    </row>
    <row r="30" ht="14.25" spans="1:32">
      <c r="A30" s="5">
        <v>26</v>
      </c>
      <c r="B30" s="10" t="s">
        <v>167</v>
      </c>
      <c r="C30" s="5">
        <v>5.5</v>
      </c>
      <c r="D30" s="5">
        <v>6.5</v>
      </c>
      <c r="E30" s="5">
        <f t="shared" si="0"/>
        <v>12</v>
      </c>
      <c r="F30" s="5">
        <v>12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>
        <f t="shared" si="1"/>
        <v>12</v>
      </c>
      <c r="U30" s="5"/>
      <c r="V30" s="5"/>
      <c r="W30" s="5"/>
      <c r="X30" s="5"/>
      <c r="Y30" s="5"/>
      <c r="Z30" s="5"/>
      <c r="AA30" s="5">
        <f t="shared" si="2"/>
        <v>0</v>
      </c>
      <c r="AB30" s="5"/>
      <c r="AC30" s="5"/>
      <c r="AD30" s="5"/>
      <c r="AE30" s="5">
        <f t="shared" si="3"/>
        <v>0</v>
      </c>
      <c r="AF30" s="5">
        <f t="shared" si="4"/>
        <v>12</v>
      </c>
    </row>
    <row r="31" ht="14.25" spans="1:32">
      <c r="A31" s="5">
        <v>27</v>
      </c>
      <c r="B31" s="10" t="s">
        <v>168</v>
      </c>
      <c r="C31" s="5">
        <v>4</v>
      </c>
      <c r="D31" s="5">
        <v>22.2</v>
      </c>
      <c r="E31" s="5">
        <f t="shared" si="0"/>
        <v>26.2</v>
      </c>
      <c r="F31" s="5">
        <v>26.2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f t="shared" si="1"/>
        <v>26.2</v>
      </c>
      <c r="U31" s="5"/>
      <c r="V31" s="5"/>
      <c r="W31" s="5"/>
      <c r="X31" s="5"/>
      <c r="Y31" s="5"/>
      <c r="Z31" s="5"/>
      <c r="AA31" s="5">
        <f t="shared" si="2"/>
        <v>0</v>
      </c>
      <c r="AB31" s="5"/>
      <c r="AC31" s="5"/>
      <c r="AD31" s="5"/>
      <c r="AE31" s="5">
        <f t="shared" si="3"/>
        <v>0</v>
      </c>
      <c r="AF31" s="5">
        <f t="shared" si="4"/>
        <v>26.2</v>
      </c>
    </row>
    <row r="32" ht="14.25" spans="1:32">
      <c r="A32" s="5">
        <v>28</v>
      </c>
      <c r="B32" s="10" t="s">
        <v>169</v>
      </c>
      <c r="C32" s="5">
        <v>10</v>
      </c>
      <c r="D32" s="5"/>
      <c r="E32" s="5">
        <f t="shared" si="0"/>
        <v>10</v>
      </c>
      <c r="F32" s="5">
        <v>10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>
        <f t="shared" si="1"/>
        <v>10</v>
      </c>
      <c r="U32" s="5"/>
      <c r="V32" s="5"/>
      <c r="W32" s="5"/>
      <c r="X32" s="5"/>
      <c r="Y32" s="5"/>
      <c r="Z32" s="5"/>
      <c r="AA32" s="5">
        <f t="shared" si="2"/>
        <v>0</v>
      </c>
      <c r="AB32" s="5"/>
      <c r="AC32" s="5"/>
      <c r="AD32" s="5"/>
      <c r="AE32" s="5">
        <f t="shared" si="3"/>
        <v>0</v>
      </c>
      <c r="AF32" s="5">
        <f t="shared" si="4"/>
        <v>10</v>
      </c>
    </row>
    <row r="33" ht="14.25" spans="1:32">
      <c r="A33" s="5">
        <v>29</v>
      </c>
      <c r="B33" s="10" t="s">
        <v>170</v>
      </c>
      <c r="C33" s="5"/>
      <c r="D33" s="5">
        <v>28</v>
      </c>
      <c r="E33" s="5">
        <f t="shared" si="0"/>
        <v>28</v>
      </c>
      <c r="F33" s="5">
        <v>28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f t="shared" si="1"/>
        <v>28</v>
      </c>
      <c r="U33" s="5"/>
      <c r="V33" s="5"/>
      <c r="W33" s="5"/>
      <c r="X33" s="5"/>
      <c r="Y33" s="5"/>
      <c r="Z33" s="5"/>
      <c r="AA33" s="5">
        <f t="shared" si="2"/>
        <v>0</v>
      </c>
      <c r="AB33" s="5"/>
      <c r="AC33" s="5"/>
      <c r="AD33" s="5"/>
      <c r="AE33" s="5">
        <f t="shared" si="3"/>
        <v>0</v>
      </c>
      <c r="AF33" s="5">
        <f t="shared" si="4"/>
        <v>28</v>
      </c>
    </row>
    <row r="34" ht="14.25" spans="1:32">
      <c r="A34" s="5">
        <v>30</v>
      </c>
      <c r="B34" s="10" t="s">
        <v>171</v>
      </c>
      <c r="C34" s="5">
        <v>4</v>
      </c>
      <c r="D34" s="5"/>
      <c r="E34" s="5">
        <f t="shared" si="0"/>
        <v>4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f t="shared" si="1"/>
        <v>0</v>
      </c>
      <c r="U34" s="5"/>
      <c r="V34" s="5"/>
      <c r="W34" s="5"/>
      <c r="X34" s="5"/>
      <c r="Y34" s="5">
        <v>4</v>
      </c>
      <c r="Z34" s="5"/>
      <c r="AA34" s="5">
        <f t="shared" si="2"/>
        <v>4</v>
      </c>
      <c r="AB34" s="5"/>
      <c r="AC34" s="5"/>
      <c r="AD34" s="5"/>
      <c r="AE34" s="5">
        <f t="shared" si="3"/>
        <v>0</v>
      </c>
      <c r="AF34" s="5">
        <f t="shared" si="4"/>
        <v>4</v>
      </c>
    </row>
    <row r="35" ht="14.25" spans="1:32">
      <c r="A35" s="5">
        <v>31</v>
      </c>
      <c r="B35" s="10" t="s">
        <v>172</v>
      </c>
      <c r="C35" s="5">
        <v>12</v>
      </c>
      <c r="D35" s="5"/>
      <c r="E35" s="5">
        <f t="shared" si="0"/>
        <v>12</v>
      </c>
      <c r="F35" s="5">
        <v>12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>
        <f t="shared" si="1"/>
        <v>12</v>
      </c>
      <c r="U35" s="5"/>
      <c r="V35" s="5"/>
      <c r="W35" s="5"/>
      <c r="X35" s="5"/>
      <c r="Y35" s="5"/>
      <c r="Z35" s="5"/>
      <c r="AA35" s="5">
        <f t="shared" si="2"/>
        <v>0</v>
      </c>
      <c r="AB35" s="5"/>
      <c r="AC35" s="5"/>
      <c r="AD35" s="5"/>
      <c r="AE35" s="5">
        <f t="shared" si="3"/>
        <v>0</v>
      </c>
      <c r="AF35" s="5">
        <f t="shared" si="4"/>
        <v>12</v>
      </c>
    </row>
    <row r="36" ht="14.25" spans="1:32">
      <c r="A36" s="5">
        <v>32</v>
      </c>
      <c r="B36" s="10" t="s">
        <v>173</v>
      </c>
      <c r="C36" s="5"/>
      <c r="D36" s="5">
        <v>25.3</v>
      </c>
      <c r="E36" s="5">
        <f t="shared" si="0"/>
        <v>25.3</v>
      </c>
      <c r="F36" s="5"/>
      <c r="G36" s="5"/>
      <c r="H36" s="5"/>
      <c r="I36" s="5"/>
      <c r="J36" s="5">
        <v>25.3</v>
      </c>
      <c r="K36" s="5"/>
      <c r="L36" s="5"/>
      <c r="M36" s="5"/>
      <c r="N36" s="5"/>
      <c r="O36" s="5"/>
      <c r="P36" s="5">
        <v>28</v>
      </c>
      <c r="Q36" s="5"/>
      <c r="R36" s="5"/>
      <c r="S36" s="5"/>
      <c r="T36" s="5">
        <f t="shared" si="1"/>
        <v>53.3</v>
      </c>
      <c r="U36" s="5"/>
      <c r="V36" s="5"/>
      <c r="W36" s="5"/>
      <c r="X36" s="5"/>
      <c r="Y36" s="5"/>
      <c r="Z36" s="5"/>
      <c r="AA36" s="5">
        <f t="shared" si="2"/>
        <v>0</v>
      </c>
      <c r="AB36" s="5"/>
      <c r="AC36" s="5"/>
      <c r="AD36" s="5"/>
      <c r="AE36" s="5">
        <f t="shared" si="3"/>
        <v>0</v>
      </c>
      <c r="AF36" s="5">
        <f t="shared" si="4"/>
        <v>53.3</v>
      </c>
    </row>
    <row r="37" ht="14.25" spans="1:32">
      <c r="A37" s="5">
        <v>33</v>
      </c>
      <c r="B37" s="10" t="s">
        <v>174</v>
      </c>
      <c r="C37" s="5">
        <v>3.6</v>
      </c>
      <c r="D37" s="5">
        <v>5.1</v>
      </c>
      <c r="E37" s="5">
        <f t="shared" si="0"/>
        <v>8.7</v>
      </c>
      <c r="F37" s="5">
        <v>2</v>
      </c>
      <c r="G37" s="5"/>
      <c r="H37" s="5"/>
      <c r="I37" s="5"/>
      <c r="J37" s="5"/>
      <c r="K37" s="5"/>
      <c r="L37" s="5"/>
      <c r="M37" s="5"/>
      <c r="N37" s="5"/>
      <c r="O37" s="5"/>
      <c r="P37" s="5">
        <v>2</v>
      </c>
      <c r="Q37" s="5"/>
      <c r="R37" s="5"/>
      <c r="S37" s="5"/>
      <c r="T37" s="5">
        <f t="shared" si="1"/>
        <v>4</v>
      </c>
      <c r="U37" s="5"/>
      <c r="V37" s="5"/>
      <c r="W37" s="5"/>
      <c r="X37" s="5"/>
      <c r="Y37" s="5">
        <v>4.7</v>
      </c>
      <c r="Z37" s="5"/>
      <c r="AA37" s="5">
        <f t="shared" si="2"/>
        <v>4.7</v>
      </c>
      <c r="AB37" s="5"/>
      <c r="AC37" s="5"/>
      <c r="AD37" s="5"/>
      <c r="AE37" s="5">
        <f t="shared" si="3"/>
        <v>0</v>
      </c>
      <c r="AF37" s="5">
        <f t="shared" si="4"/>
        <v>8.7</v>
      </c>
    </row>
    <row r="38" ht="14.25" spans="1:32">
      <c r="A38" s="5">
        <v>34</v>
      </c>
      <c r="B38" s="10" t="s">
        <v>175</v>
      </c>
      <c r="C38" s="5">
        <v>11.7</v>
      </c>
      <c r="D38" s="5">
        <v>6.1</v>
      </c>
      <c r="E38" s="5">
        <f t="shared" si="0"/>
        <v>17.8</v>
      </c>
      <c r="F38" s="5">
        <v>15.7</v>
      </c>
      <c r="G38" s="5"/>
      <c r="H38" s="5"/>
      <c r="I38" s="5"/>
      <c r="J38" s="5">
        <v>2.1</v>
      </c>
      <c r="K38" s="5"/>
      <c r="L38" s="5"/>
      <c r="M38" s="5"/>
      <c r="N38" s="5"/>
      <c r="O38" s="5"/>
      <c r="P38" s="5"/>
      <c r="Q38" s="5"/>
      <c r="R38" s="5"/>
      <c r="S38" s="5"/>
      <c r="T38" s="5">
        <f t="shared" si="1"/>
        <v>17.8</v>
      </c>
      <c r="U38" s="5"/>
      <c r="V38" s="5"/>
      <c r="W38" s="5"/>
      <c r="X38" s="5"/>
      <c r="Y38" s="5"/>
      <c r="Z38" s="5"/>
      <c r="AA38" s="5">
        <f t="shared" si="2"/>
        <v>0</v>
      </c>
      <c r="AB38" s="5"/>
      <c r="AC38" s="5"/>
      <c r="AD38" s="5"/>
      <c r="AE38" s="5">
        <f t="shared" si="3"/>
        <v>0</v>
      </c>
      <c r="AF38" s="5">
        <f t="shared" si="4"/>
        <v>17.8</v>
      </c>
    </row>
    <row r="39" ht="14.25" spans="1:32">
      <c r="A39" s="5">
        <v>35</v>
      </c>
      <c r="B39" s="10" t="s">
        <v>176</v>
      </c>
      <c r="C39" s="5">
        <v>3</v>
      </c>
      <c r="D39" s="5"/>
      <c r="E39" s="5">
        <f t="shared" si="0"/>
        <v>3</v>
      </c>
      <c r="F39" s="5">
        <v>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f t="shared" si="1"/>
        <v>3</v>
      </c>
      <c r="U39" s="5"/>
      <c r="V39" s="5"/>
      <c r="W39" s="5"/>
      <c r="X39" s="5"/>
      <c r="Y39" s="5"/>
      <c r="Z39" s="5"/>
      <c r="AA39" s="5">
        <f t="shared" si="2"/>
        <v>0</v>
      </c>
      <c r="AB39" s="5"/>
      <c r="AC39" s="5"/>
      <c r="AD39" s="5"/>
      <c r="AE39" s="5">
        <f t="shared" si="3"/>
        <v>0</v>
      </c>
      <c r="AF39" s="5">
        <f t="shared" si="4"/>
        <v>3</v>
      </c>
    </row>
    <row r="40" ht="14.25" spans="1:32">
      <c r="A40" s="5">
        <v>36</v>
      </c>
      <c r="B40" s="10" t="s">
        <v>177</v>
      </c>
      <c r="C40" s="5">
        <v>2.3</v>
      </c>
      <c r="D40" s="5">
        <v>4.1</v>
      </c>
      <c r="E40" s="5">
        <f t="shared" si="0"/>
        <v>6.4</v>
      </c>
      <c r="F40" s="5">
        <v>6.4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f t="shared" si="1"/>
        <v>6.4</v>
      </c>
      <c r="U40" s="5"/>
      <c r="V40" s="5"/>
      <c r="W40" s="5"/>
      <c r="X40" s="5"/>
      <c r="Y40" s="5"/>
      <c r="Z40" s="5"/>
      <c r="AA40" s="5">
        <f t="shared" si="2"/>
        <v>0</v>
      </c>
      <c r="AB40" s="5"/>
      <c r="AC40" s="5"/>
      <c r="AD40" s="5"/>
      <c r="AE40" s="5">
        <f t="shared" si="3"/>
        <v>0</v>
      </c>
      <c r="AF40" s="5">
        <f t="shared" si="4"/>
        <v>6.4</v>
      </c>
    </row>
    <row r="41" ht="14.25" spans="1:32">
      <c r="A41" s="5">
        <v>37</v>
      </c>
      <c r="B41" s="10" t="s">
        <v>178</v>
      </c>
      <c r="C41" s="5">
        <v>2.5</v>
      </c>
      <c r="D41" s="5">
        <v>1.5</v>
      </c>
      <c r="E41" s="5">
        <f t="shared" si="0"/>
        <v>4</v>
      </c>
      <c r="F41" s="5">
        <v>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f t="shared" si="1"/>
        <v>4</v>
      </c>
      <c r="U41" s="5"/>
      <c r="V41" s="5"/>
      <c r="W41" s="5"/>
      <c r="X41" s="5"/>
      <c r="Y41" s="5"/>
      <c r="Z41" s="5"/>
      <c r="AA41" s="5">
        <f t="shared" si="2"/>
        <v>0</v>
      </c>
      <c r="AB41" s="5"/>
      <c r="AC41" s="5"/>
      <c r="AD41" s="5"/>
      <c r="AE41" s="5">
        <f t="shared" si="3"/>
        <v>0</v>
      </c>
      <c r="AF41" s="5">
        <f t="shared" si="4"/>
        <v>4</v>
      </c>
    </row>
    <row r="42" ht="14.25" spans="1:32">
      <c r="A42" s="5">
        <v>38</v>
      </c>
      <c r="B42" s="10" t="s">
        <v>179</v>
      </c>
      <c r="C42" s="5">
        <v>3</v>
      </c>
      <c r="D42" s="5"/>
      <c r="E42" s="5">
        <f t="shared" si="0"/>
        <v>3</v>
      </c>
      <c r="F42" s="5">
        <v>3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f t="shared" si="1"/>
        <v>3</v>
      </c>
      <c r="U42" s="5"/>
      <c r="V42" s="5"/>
      <c r="W42" s="5"/>
      <c r="X42" s="5"/>
      <c r="Y42" s="5"/>
      <c r="Z42" s="5"/>
      <c r="AA42" s="5">
        <f t="shared" si="2"/>
        <v>0</v>
      </c>
      <c r="AB42" s="5"/>
      <c r="AC42" s="5"/>
      <c r="AD42" s="5"/>
      <c r="AE42" s="5">
        <f t="shared" si="3"/>
        <v>0</v>
      </c>
      <c r="AF42" s="5">
        <f t="shared" si="4"/>
        <v>3</v>
      </c>
    </row>
    <row r="43" ht="14.25" spans="1:32">
      <c r="A43" s="5">
        <v>39</v>
      </c>
      <c r="B43" s="10" t="s">
        <v>180</v>
      </c>
      <c r="C43" s="5">
        <v>3</v>
      </c>
      <c r="D43" s="5"/>
      <c r="E43" s="5">
        <f t="shared" si="0"/>
        <v>3</v>
      </c>
      <c r="F43" s="5">
        <v>3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f t="shared" si="1"/>
        <v>3</v>
      </c>
      <c r="U43" s="5"/>
      <c r="V43" s="5"/>
      <c r="W43" s="5"/>
      <c r="X43" s="5"/>
      <c r="Y43" s="5"/>
      <c r="Z43" s="5"/>
      <c r="AA43" s="5">
        <f t="shared" si="2"/>
        <v>0</v>
      </c>
      <c r="AB43" s="5"/>
      <c r="AC43" s="5"/>
      <c r="AD43" s="5"/>
      <c r="AE43" s="5">
        <f t="shared" si="3"/>
        <v>0</v>
      </c>
      <c r="AF43" s="5">
        <f t="shared" si="4"/>
        <v>3</v>
      </c>
    </row>
    <row r="44" ht="14.25" spans="1:32">
      <c r="A44" s="5">
        <v>40</v>
      </c>
      <c r="B44" s="10" t="s">
        <v>181</v>
      </c>
      <c r="C44" s="5">
        <v>33</v>
      </c>
      <c r="D44" s="5"/>
      <c r="E44" s="5">
        <f t="shared" si="0"/>
        <v>33</v>
      </c>
      <c r="F44" s="5">
        <v>33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f t="shared" si="1"/>
        <v>33</v>
      </c>
      <c r="U44" s="5"/>
      <c r="V44" s="5"/>
      <c r="W44" s="5"/>
      <c r="X44" s="5"/>
      <c r="Y44" s="5"/>
      <c r="Z44" s="5"/>
      <c r="AA44" s="5">
        <f t="shared" si="2"/>
        <v>0</v>
      </c>
      <c r="AB44" s="5"/>
      <c r="AC44" s="5"/>
      <c r="AD44" s="5"/>
      <c r="AE44" s="5">
        <f t="shared" si="3"/>
        <v>0</v>
      </c>
      <c r="AF44" s="5">
        <f t="shared" si="4"/>
        <v>33</v>
      </c>
    </row>
    <row r="45" ht="14.25" spans="1:32">
      <c r="A45" s="5">
        <v>41</v>
      </c>
      <c r="B45" s="10" t="s">
        <v>182</v>
      </c>
      <c r="C45" s="5"/>
      <c r="D45" s="5">
        <v>11</v>
      </c>
      <c r="E45" s="5">
        <f t="shared" si="0"/>
        <v>11</v>
      </c>
      <c r="F45" s="5">
        <v>11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f t="shared" si="1"/>
        <v>11</v>
      </c>
      <c r="U45" s="5"/>
      <c r="V45" s="5"/>
      <c r="W45" s="5"/>
      <c r="X45" s="5"/>
      <c r="Y45" s="5"/>
      <c r="Z45" s="5"/>
      <c r="AA45" s="5">
        <f t="shared" si="2"/>
        <v>0</v>
      </c>
      <c r="AB45" s="5"/>
      <c r="AC45" s="5"/>
      <c r="AD45" s="5"/>
      <c r="AE45" s="5">
        <f t="shared" si="3"/>
        <v>0</v>
      </c>
      <c r="AF45" s="5">
        <f t="shared" si="4"/>
        <v>11</v>
      </c>
    </row>
    <row r="46" ht="14.25" spans="1:32">
      <c r="A46" s="5">
        <v>42</v>
      </c>
      <c r="B46" s="10" t="s">
        <v>183</v>
      </c>
      <c r="C46" s="5">
        <v>16</v>
      </c>
      <c r="D46" s="5">
        <v>197.3</v>
      </c>
      <c r="E46" s="5">
        <f t="shared" si="0"/>
        <v>213.3</v>
      </c>
      <c r="F46" s="5">
        <v>22.3</v>
      </c>
      <c r="G46" s="5"/>
      <c r="H46" s="5"/>
      <c r="I46" s="5"/>
      <c r="J46" s="5"/>
      <c r="K46" s="5"/>
      <c r="L46" s="5"/>
      <c r="M46" s="5"/>
      <c r="N46" s="5"/>
      <c r="O46" s="5">
        <v>60</v>
      </c>
      <c r="P46" s="5"/>
      <c r="Q46" s="5"/>
      <c r="R46" s="5"/>
      <c r="S46" s="5"/>
      <c r="T46" s="5">
        <f t="shared" si="1"/>
        <v>82.3</v>
      </c>
      <c r="U46" s="5">
        <v>115</v>
      </c>
      <c r="V46" s="5"/>
      <c r="W46" s="5"/>
      <c r="X46" s="5"/>
      <c r="Y46" s="5">
        <v>16</v>
      </c>
      <c r="Z46" s="5"/>
      <c r="AA46" s="5">
        <f t="shared" si="2"/>
        <v>131</v>
      </c>
      <c r="AB46" s="5"/>
      <c r="AC46" s="5"/>
      <c r="AD46" s="5"/>
      <c r="AE46" s="5">
        <f t="shared" si="3"/>
        <v>0</v>
      </c>
      <c r="AF46" s="5">
        <f t="shared" si="4"/>
        <v>213.3</v>
      </c>
    </row>
    <row r="47" ht="14.25" spans="1:32">
      <c r="A47" s="5">
        <v>43</v>
      </c>
      <c r="B47" s="10" t="s">
        <v>184</v>
      </c>
      <c r="C47" s="5">
        <v>5</v>
      </c>
      <c r="D47" s="5"/>
      <c r="E47" s="5">
        <f t="shared" si="0"/>
        <v>5</v>
      </c>
      <c r="F47" s="5">
        <v>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f t="shared" si="1"/>
        <v>5</v>
      </c>
      <c r="U47" s="5"/>
      <c r="V47" s="5"/>
      <c r="W47" s="5"/>
      <c r="X47" s="5"/>
      <c r="Y47" s="5"/>
      <c r="Z47" s="5"/>
      <c r="AA47" s="5">
        <f t="shared" si="2"/>
        <v>0</v>
      </c>
      <c r="AB47" s="5"/>
      <c r="AC47" s="5"/>
      <c r="AD47" s="5"/>
      <c r="AE47" s="5">
        <f t="shared" si="3"/>
        <v>0</v>
      </c>
      <c r="AF47" s="5">
        <f t="shared" si="4"/>
        <v>5</v>
      </c>
    </row>
    <row r="48" ht="14.25" spans="1:32">
      <c r="A48" s="5">
        <v>44</v>
      </c>
      <c r="B48" s="10" t="s">
        <v>41</v>
      </c>
      <c r="C48" s="5">
        <v>15.4</v>
      </c>
      <c r="D48" s="5"/>
      <c r="E48" s="5">
        <f t="shared" si="0"/>
        <v>15.4</v>
      </c>
      <c r="F48" s="5">
        <v>6.5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f t="shared" si="1"/>
        <v>6.5</v>
      </c>
      <c r="U48" s="5">
        <v>8.9</v>
      </c>
      <c r="V48" s="5"/>
      <c r="W48" s="5"/>
      <c r="X48" s="5"/>
      <c r="Y48" s="5"/>
      <c r="Z48" s="5"/>
      <c r="AA48" s="5">
        <f t="shared" si="2"/>
        <v>8.9</v>
      </c>
      <c r="AB48" s="5"/>
      <c r="AC48" s="5"/>
      <c r="AD48" s="5"/>
      <c r="AE48" s="5">
        <f t="shared" si="3"/>
        <v>0</v>
      </c>
      <c r="AF48" s="5">
        <f t="shared" si="4"/>
        <v>15.4</v>
      </c>
    </row>
    <row r="49" ht="14.25" spans="1:32">
      <c r="A49" s="5">
        <v>45</v>
      </c>
      <c r="B49" s="10" t="s">
        <v>185</v>
      </c>
      <c r="C49" s="5">
        <v>5.6</v>
      </c>
      <c r="D49" s="5"/>
      <c r="E49" s="5">
        <f t="shared" si="0"/>
        <v>5.6</v>
      </c>
      <c r="F49" s="5">
        <v>5.6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>
        <f t="shared" si="1"/>
        <v>5.6</v>
      </c>
      <c r="U49" s="5"/>
      <c r="V49" s="5"/>
      <c r="W49" s="5"/>
      <c r="X49" s="5"/>
      <c r="Y49" s="5"/>
      <c r="Z49" s="5"/>
      <c r="AA49" s="5">
        <f t="shared" si="2"/>
        <v>0</v>
      </c>
      <c r="AB49" s="5"/>
      <c r="AC49" s="5"/>
      <c r="AD49" s="5"/>
      <c r="AE49" s="5">
        <f t="shared" si="3"/>
        <v>0</v>
      </c>
      <c r="AF49" s="5">
        <f t="shared" si="4"/>
        <v>5.6</v>
      </c>
    </row>
    <row r="50" ht="14.25" spans="1:32">
      <c r="A50" s="5">
        <v>46</v>
      </c>
      <c r="B50" s="10" t="s">
        <v>186</v>
      </c>
      <c r="C50" s="5">
        <v>7.5</v>
      </c>
      <c r="D50" s="5">
        <v>5</v>
      </c>
      <c r="E50" s="5">
        <f t="shared" si="0"/>
        <v>12.5</v>
      </c>
      <c r="F50" s="5">
        <v>8.5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>
        <f t="shared" si="1"/>
        <v>8.5</v>
      </c>
      <c r="U50" s="5">
        <v>4</v>
      </c>
      <c r="V50" s="5"/>
      <c r="W50" s="5"/>
      <c r="X50" s="5"/>
      <c r="Y50" s="5"/>
      <c r="Z50" s="5"/>
      <c r="AA50" s="5">
        <f t="shared" si="2"/>
        <v>4</v>
      </c>
      <c r="AB50" s="5"/>
      <c r="AC50" s="5"/>
      <c r="AD50" s="5"/>
      <c r="AE50" s="5">
        <f t="shared" si="3"/>
        <v>0</v>
      </c>
      <c r="AF50" s="5">
        <f t="shared" si="4"/>
        <v>12.5</v>
      </c>
    </row>
    <row r="51" ht="14.25" spans="1:32">
      <c r="A51" s="5">
        <v>47</v>
      </c>
      <c r="B51" s="10" t="s">
        <v>187</v>
      </c>
      <c r="C51" s="5">
        <v>9.3</v>
      </c>
      <c r="D51" s="5">
        <v>15</v>
      </c>
      <c r="E51" s="5">
        <f t="shared" si="0"/>
        <v>24.3</v>
      </c>
      <c r="F51" s="5">
        <v>17.5</v>
      </c>
      <c r="G51" s="5"/>
      <c r="H51" s="5"/>
      <c r="I51" s="5"/>
      <c r="J51" s="5">
        <v>6.8</v>
      </c>
      <c r="K51" s="5"/>
      <c r="L51" s="5"/>
      <c r="M51" s="5"/>
      <c r="N51" s="5"/>
      <c r="O51" s="5"/>
      <c r="P51" s="5"/>
      <c r="Q51" s="5"/>
      <c r="R51" s="5"/>
      <c r="S51" s="5"/>
      <c r="T51" s="5">
        <f t="shared" si="1"/>
        <v>24.3</v>
      </c>
      <c r="U51" s="5"/>
      <c r="V51" s="5"/>
      <c r="W51" s="5"/>
      <c r="X51" s="5"/>
      <c r="Y51" s="5"/>
      <c r="Z51" s="5"/>
      <c r="AA51" s="5">
        <f t="shared" si="2"/>
        <v>0</v>
      </c>
      <c r="AB51" s="5"/>
      <c r="AC51" s="5"/>
      <c r="AD51" s="5"/>
      <c r="AE51" s="5">
        <f t="shared" si="3"/>
        <v>0</v>
      </c>
      <c r="AF51" s="5">
        <f t="shared" si="4"/>
        <v>24.3</v>
      </c>
    </row>
    <row r="52" ht="14.25" spans="1:32">
      <c r="A52" s="5">
        <v>48</v>
      </c>
      <c r="B52" s="10" t="s">
        <v>188</v>
      </c>
      <c r="C52" s="5">
        <v>6.3</v>
      </c>
      <c r="D52" s="5"/>
      <c r="E52" s="5">
        <f t="shared" si="0"/>
        <v>6.3</v>
      </c>
      <c r="F52" s="5">
        <v>6.3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>
        <f t="shared" si="1"/>
        <v>6.3</v>
      </c>
      <c r="U52" s="5"/>
      <c r="V52" s="5"/>
      <c r="W52" s="5"/>
      <c r="X52" s="5"/>
      <c r="Y52" s="5"/>
      <c r="Z52" s="5"/>
      <c r="AA52" s="5">
        <f t="shared" si="2"/>
        <v>0</v>
      </c>
      <c r="AB52" s="5"/>
      <c r="AC52" s="5"/>
      <c r="AD52" s="5"/>
      <c r="AE52" s="5">
        <f t="shared" si="3"/>
        <v>0</v>
      </c>
      <c r="AF52" s="5">
        <f t="shared" si="4"/>
        <v>6.3</v>
      </c>
    </row>
    <row r="53" ht="14.25" spans="1:32">
      <c r="A53" s="5">
        <v>49</v>
      </c>
      <c r="B53" s="10" t="s">
        <v>189</v>
      </c>
      <c r="C53" s="5">
        <v>3.2</v>
      </c>
      <c r="D53" s="5"/>
      <c r="E53" s="5">
        <f t="shared" si="0"/>
        <v>3.2</v>
      </c>
      <c r="F53" s="5">
        <v>3.2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>
        <f t="shared" si="1"/>
        <v>3.2</v>
      </c>
      <c r="U53" s="5"/>
      <c r="V53" s="5"/>
      <c r="W53" s="5"/>
      <c r="X53" s="5"/>
      <c r="Y53" s="5"/>
      <c r="Z53" s="5"/>
      <c r="AA53" s="5">
        <f t="shared" si="2"/>
        <v>0</v>
      </c>
      <c r="AB53" s="5"/>
      <c r="AC53" s="5"/>
      <c r="AD53" s="5"/>
      <c r="AE53" s="5">
        <f t="shared" si="3"/>
        <v>0</v>
      </c>
      <c r="AF53" s="5">
        <f t="shared" si="4"/>
        <v>3.2</v>
      </c>
    </row>
    <row r="54" ht="14.25" spans="1:32">
      <c r="A54" s="5">
        <v>50</v>
      </c>
      <c r="B54" s="10" t="s">
        <v>190</v>
      </c>
      <c r="C54" s="5">
        <v>7.5</v>
      </c>
      <c r="D54" s="5"/>
      <c r="E54" s="5">
        <f t="shared" si="0"/>
        <v>7.5</v>
      </c>
      <c r="F54" s="5">
        <v>7.5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>
        <f t="shared" si="1"/>
        <v>7.5</v>
      </c>
      <c r="U54" s="5"/>
      <c r="V54" s="5"/>
      <c r="W54" s="5"/>
      <c r="X54" s="5"/>
      <c r="Y54" s="5"/>
      <c r="Z54" s="5"/>
      <c r="AA54" s="5">
        <f t="shared" si="2"/>
        <v>0</v>
      </c>
      <c r="AB54" s="5"/>
      <c r="AC54" s="5"/>
      <c r="AD54" s="5"/>
      <c r="AE54" s="5">
        <f t="shared" si="3"/>
        <v>0</v>
      </c>
      <c r="AF54" s="5">
        <f t="shared" si="4"/>
        <v>7.5</v>
      </c>
    </row>
    <row r="55" ht="14.25" spans="1:32">
      <c r="A55" s="5">
        <v>51</v>
      </c>
      <c r="B55" s="10" t="s">
        <v>191</v>
      </c>
      <c r="C55" s="5">
        <v>5</v>
      </c>
      <c r="D55" s="5">
        <v>11</v>
      </c>
      <c r="E55" s="5">
        <f t="shared" si="0"/>
        <v>16</v>
      </c>
      <c r="F55" s="5">
        <v>16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>
        <f t="shared" si="1"/>
        <v>16</v>
      </c>
      <c r="U55" s="5"/>
      <c r="V55" s="5"/>
      <c r="W55" s="5"/>
      <c r="X55" s="5"/>
      <c r="Y55" s="5"/>
      <c r="Z55" s="5"/>
      <c r="AA55" s="5">
        <f t="shared" si="2"/>
        <v>0</v>
      </c>
      <c r="AB55" s="5"/>
      <c r="AC55" s="5"/>
      <c r="AD55" s="5"/>
      <c r="AE55" s="5">
        <f t="shared" si="3"/>
        <v>0</v>
      </c>
      <c r="AF55" s="5">
        <f t="shared" si="4"/>
        <v>16</v>
      </c>
    </row>
    <row r="56" ht="14.25" spans="1:32">
      <c r="A56" s="5">
        <v>52</v>
      </c>
      <c r="B56" s="10" t="s">
        <v>192</v>
      </c>
      <c r="C56" s="5">
        <v>2</v>
      </c>
      <c r="D56" s="5"/>
      <c r="E56" s="5">
        <f t="shared" si="0"/>
        <v>2</v>
      </c>
      <c r="F56" s="5">
        <v>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>
        <f t="shared" si="1"/>
        <v>2</v>
      </c>
      <c r="U56" s="5"/>
      <c r="V56" s="5"/>
      <c r="W56" s="5"/>
      <c r="X56" s="5"/>
      <c r="Y56" s="5"/>
      <c r="Z56" s="5"/>
      <c r="AA56" s="5">
        <f t="shared" si="2"/>
        <v>0</v>
      </c>
      <c r="AB56" s="5"/>
      <c r="AC56" s="5"/>
      <c r="AD56" s="5"/>
      <c r="AE56" s="5">
        <f t="shared" si="3"/>
        <v>0</v>
      </c>
      <c r="AF56" s="5">
        <f t="shared" si="4"/>
        <v>2</v>
      </c>
    </row>
    <row r="57" ht="14.25" spans="1:32">
      <c r="A57" s="5">
        <v>53</v>
      </c>
      <c r="B57" s="10" t="s">
        <v>193</v>
      </c>
      <c r="C57" s="5">
        <v>6</v>
      </c>
      <c r="D57" s="5">
        <v>8</v>
      </c>
      <c r="E57" s="5">
        <f t="shared" si="0"/>
        <v>14</v>
      </c>
      <c r="F57" s="5">
        <v>14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>
        <f t="shared" si="1"/>
        <v>14</v>
      </c>
      <c r="U57" s="5"/>
      <c r="V57" s="5"/>
      <c r="W57" s="5"/>
      <c r="X57" s="5"/>
      <c r="Y57" s="5"/>
      <c r="Z57" s="5"/>
      <c r="AA57" s="5">
        <f t="shared" si="2"/>
        <v>0</v>
      </c>
      <c r="AB57" s="5"/>
      <c r="AC57" s="5"/>
      <c r="AD57" s="5"/>
      <c r="AE57" s="5">
        <f t="shared" si="3"/>
        <v>0</v>
      </c>
      <c r="AF57" s="5">
        <f t="shared" si="4"/>
        <v>14</v>
      </c>
    </row>
    <row r="58" ht="14.25" spans="1:32">
      <c r="A58" s="5">
        <v>54</v>
      </c>
      <c r="B58" s="10" t="s">
        <v>194</v>
      </c>
      <c r="C58" s="5">
        <v>6</v>
      </c>
      <c r="D58" s="5"/>
      <c r="E58" s="5">
        <f t="shared" si="0"/>
        <v>6</v>
      </c>
      <c r="F58" s="5">
        <v>6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>
        <f t="shared" si="1"/>
        <v>6</v>
      </c>
      <c r="U58" s="5"/>
      <c r="V58" s="5"/>
      <c r="W58" s="5"/>
      <c r="X58" s="5"/>
      <c r="Y58" s="5"/>
      <c r="Z58" s="5"/>
      <c r="AA58" s="5">
        <f t="shared" si="2"/>
        <v>0</v>
      </c>
      <c r="AB58" s="5"/>
      <c r="AC58" s="5"/>
      <c r="AD58" s="5"/>
      <c r="AE58" s="5">
        <f t="shared" si="3"/>
        <v>0</v>
      </c>
      <c r="AF58" s="5">
        <f t="shared" si="4"/>
        <v>6</v>
      </c>
    </row>
    <row r="59" ht="14.25" spans="1:32">
      <c r="A59" s="5">
        <v>55</v>
      </c>
      <c r="B59" s="10" t="s">
        <v>195</v>
      </c>
      <c r="C59" s="5">
        <v>19</v>
      </c>
      <c r="D59" s="5"/>
      <c r="E59" s="5">
        <f t="shared" si="0"/>
        <v>19</v>
      </c>
      <c r="F59" s="5">
        <v>19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>
        <f t="shared" si="1"/>
        <v>19</v>
      </c>
      <c r="U59" s="5"/>
      <c r="V59" s="5"/>
      <c r="W59" s="5"/>
      <c r="X59" s="5"/>
      <c r="Y59" s="5"/>
      <c r="Z59" s="5"/>
      <c r="AA59" s="5">
        <f t="shared" si="2"/>
        <v>0</v>
      </c>
      <c r="AB59" s="5"/>
      <c r="AC59" s="5"/>
      <c r="AD59" s="5"/>
      <c r="AE59" s="5">
        <f t="shared" si="3"/>
        <v>0</v>
      </c>
      <c r="AF59" s="5">
        <f t="shared" si="4"/>
        <v>19</v>
      </c>
    </row>
    <row r="60" ht="14.25" spans="1:32">
      <c r="A60" s="5">
        <v>56</v>
      </c>
      <c r="B60" s="11" t="s">
        <v>196</v>
      </c>
      <c r="C60" s="5">
        <v>7</v>
      </c>
      <c r="D60" s="5"/>
      <c r="E60" s="5">
        <f t="shared" si="0"/>
        <v>7</v>
      </c>
      <c r="F60" s="5">
        <v>7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>
        <f t="shared" si="1"/>
        <v>7</v>
      </c>
      <c r="U60" s="5"/>
      <c r="V60" s="5"/>
      <c r="W60" s="5"/>
      <c r="X60" s="5"/>
      <c r="Y60" s="5"/>
      <c r="Z60" s="5"/>
      <c r="AA60" s="5">
        <f t="shared" si="2"/>
        <v>0</v>
      </c>
      <c r="AB60" s="5"/>
      <c r="AC60" s="5"/>
      <c r="AD60" s="5"/>
      <c r="AE60" s="5">
        <f t="shared" si="3"/>
        <v>0</v>
      </c>
      <c r="AF60" s="5">
        <f t="shared" si="4"/>
        <v>7</v>
      </c>
    </row>
    <row r="61" ht="14.25" spans="1:32">
      <c r="A61" s="5">
        <v>57</v>
      </c>
      <c r="B61" s="10" t="s">
        <v>197</v>
      </c>
      <c r="C61" s="5">
        <v>4.1</v>
      </c>
      <c r="D61" s="5"/>
      <c r="E61" s="5">
        <f t="shared" si="0"/>
        <v>4.1</v>
      </c>
      <c r="F61" s="5">
        <v>4.1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>
        <f t="shared" si="1"/>
        <v>4.1</v>
      </c>
      <c r="U61" s="5"/>
      <c r="V61" s="5"/>
      <c r="W61" s="5"/>
      <c r="X61" s="5"/>
      <c r="Y61" s="5"/>
      <c r="Z61" s="5"/>
      <c r="AA61" s="5">
        <f t="shared" si="2"/>
        <v>0</v>
      </c>
      <c r="AB61" s="5"/>
      <c r="AC61" s="5"/>
      <c r="AD61" s="5"/>
      <c r="AE61" s="5">
        <f t="shared" si="3"/>
        <v>0</v>
      </c>
      <c r="AF61" s="5">
        <f t="shared" si="4"/>
        <v>4.1</v>
      </c>
    </row>
    <row r="62" ht="14.25" spans="1:32">
      <c r="A62" s="5">
        <v>58</v>
      </c>
      <c r="B62" s="10" t="s">
        <v>198</v>
      </c>
      <c r="C62" s="5">
        <v>4</v>
      </c>
      <c r="D62" s="5"/>
      <c r="E62" s="5">
        <f t="shared" si="0"/>
        <v>4</v>
      </c>
      <c r="F62" s="5"/>
      <c r="G62" s="5"/>
      <c r="H62" s="5"/>
      <c r="I62" s="5"/>
      <c r="J62" s="5">
        <v>4</v>
      </c>
      <c r="K62" s="5"/>
      <c r="L62" s="5"/>
      <c r="M62" s="5"/>
      <c r="N62" s="5"/>
      <c r="O62" s="5"/>
      <c r="P62" s="5"/>
      <c r="Q62" s="5"/>
      <c r="R62" s="5"/>
      <c r="S62" s="5"/>
      <c r="T62" s="5">
        <f t="shared" si="1"/>
        <v>4</v>
      </c>
      <c r="U62" s="5"/>
      <c r="V62" s="5"/>
      <c r="W62" s="5"/>
      <c r="X62" s="5"/>
      <c r="Y62" s="5"/>
      <c r="Z62" s="5"/>
      <c r="AA62" s="5">
        <f t="shared" si="2"/>
        <v>0</v>
      </c>
      <c r="AB62" s="5"/>
      <c r="AC62" s="5"/>
      <c r="AD62" s="5"/>
      <c r="AE62" s="5">
        <f t="shared" si="3"/>
        <v>0</v>
      </c>
      <c r="AF62" s="5">
        <f t="shared" si="4"/>
        <v>4</v>
      </c>
    </row>
    <row r="63" ht="14.25" spans="1:32">
      <c r="A63" s="5">
        <v>59</v>
      </c>
      <c r="B63" s="10" t="s">
        <v>199</v>
      </c>
      <c r="C63" s="5"/>
      <c r="D63" s="5">
        <v>5</v>
      </c>
      <c r="E63" s="5">
        <f t="shared" si="0"/>
        <v>5</v>
      </c>
      <c r="F63" s="5">
        <v>5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>
        <f t="shared" si="1"/>
        <v>5</v>
      </c>
      <c r="U63" s="5"/>
      <c r="V63" s="5"/>
      <c r="W63" s="5"/>
      <c r="X63" s="5"/>
      <c r="Y63" s="5"/>
      <c r="Z63" s="5"/>
      <c r="AA63" s="5">
        <f t="shared" si="2"/>
        <v>0</v>
      </c>
      <c r="AB63" s="5"/>
      <c r="AC63" s="5"/>
      <c r="AD63" s="5"/>
      <c r="AE63" s="5">
        <f t="shared" si="3"/>
        <v>0</v>
      </c>
      <c r="AF63" s="5">
        <f t="shared" si="4"/>
        <v>5</v>
      </c>
    </row>
    <row r="64" ht="14.25" spans="1:32">
      <c r="A64" s="5">
        <v>60</v>
      </c>
      <c r="B64" s="10" t="s">
        <v>200</v>
      </c>
      <c r="C64" s="5">
        <v>17</v>
      </c>
      <c r="D64" s="5"/>
      <c r="E64" s="5">
        <f t="shared" si="0"/>
        <v>17</v>
      </c>
      <c r="F64" s="5">
        <v>17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>
        <f t="shared" si="1"/>
        <v>17</v>
      </c>
      <c r="U64" s="5"/>
      <c r="V64" s="5"/>
      <c r="W64" s="5"/>
      <c r="X64" s="5"/>
      <c r="Y64" s="5"/>
      <c r="Z64" s="5"/>
      <c r="AA64" s="5">
        <f t="shared" si="2"/>
        <v>0</v>
      </c>
      <c r="AB64" s="5"/>
      <c r="AC64" s="5"/>
      <c r="AD64" s="5"/>
      <c r="AE64" s="5">
        <f t="shared" si="3"/>
        <v>0</v>
      </c>
      <c r="AF64" s="5">
        <f t="shared" si="4"/>
        <v>17</v>
      </c>
    </row>
    <row r="65" ht="14.25" spans="1:32">
      <c r="A65" s="5">
        <v>61</v>
      </c>
      <c r="B65" s="10" t="s">
        <v>201</v>
      </c>
      <c r="C65" s="5">
        <v>21</v>
      </c>
      <c r="D65" s="5"/>
      <c r="E65" s="5">
        <f t="shared" si="0"/>
        <v>21</v>
      </c>
      <c r="F65" s="5">
        <v>21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 t="shared" si="1"/>
        <v>21</v>
      </c>
      <c r="U65" s="5"/>
      <c r="V65" s="5"/>
      <c r="W65" s="5"/>
      <c r="X65" s="5"/>
      <c r="Y65" s="5"/>
      <c r="Z65" s="5"/>
      <c r="AA65" s="5">
        <f t="shared" si="2"/>
        <v>0</v>
      </c>
      <c r="AB65" s="5"/>
      <c r="AC65" s="5"/>
      <c r="AD65" s="5"/>
      <c r="AE65" s="5">
        <f t="shared" si="3"/>
        <v>0</v>
      </c>
      <c r="AF65" s="5">
        <f t="shared" si="4"/>
        <v>21</v>
      </c>
    </row>
    <row r="66" ht="14.25" spans="1:32">
      <c r="A66" s="5">
        <v>62</v>
      </c>
      <c r="B66" s="10" t="s">
        <v>202</v>
      </c>
      <c r="C66" s="5">
        <v>4</v>
      </c>
      <c r="D66" s="5">
        <v>4</v>
      </c>
      <c r="E66" s="5">
        <f t="shared" si="0"/>
        <v>8</v>
      </c>
      <c r="F66" s="5">
        <v>4</v>
      </c>
      <c r="G66" s="5"/>
      <c r="H66" s="5"/>
      <c r="I66" s="5"/>
      <c r="J66" s="5">
        <v>4</v>
      </c>
      <c r="K66" s="5"/>
      <c r="L66" s="5"/>
      <c r="M66" s="5"/>
      <c r="N66" s="5"/>
      <c r="O66" s="5"/>
      <c r="P66" s="5"/>
      <c r="Q66" s="5"/>
      <c r="R66" s="5"/>
      <c r="S66" s="5"/>
      <c r="T66" s="5">
        <f t="shared" si="1"/>
        <v>8</v>
      </c>
      <c r="U66" s="5"/>
      <c r="V66" s="5"/>
      <c r="W66" s="5"/>
      <c r="X66" s="5"/>
      <c r="Y66" s="5"/>
      <c r="Z66" s="5"/>
      <c r="AA66" s="5">
        <f t="shared" si="2"/>
        <v>0</v>
      </c>
      <c r="AB66" s="5"/>
      <c r="AC66" s="5"/>
      <c r="AD66" s="5"/>
      <c r="AE66" s="5">
        <f t="shared" si="3"/>
        <v>0</v>
      </c>
      <c r="AF66" s="5">
        <f t="shared" si="4"/>
        <v>8</v>
      </c>
    </row>
    <row r="67" ht="14.25" spans="1:32">
      <c r="A67" s="5">
        <v>63</v>
      </c>
      <c r="B67" s="10" t="s">
        <v>203</v>
      </c>
      <c r="C67" s="5">
        <v>13.2</v>
      </c>
      <c r="D67" s="5"/>
      <c r="E67" s="5">
        <f t="shared" si="0"/>
        <v>13.2</v>
      </c>
      <c r="F67" s="5">
        <v>13.2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>
        <f t="shared" si="1"/>
        <v>13.2</v>
      </c>
      <c r="U67" s="5"/>
      <c r="V67" s="5"/>
      <c r="W67" s="5"/>
      <c r="X67" s="5"/>
      <c r="Y67" s="5"/>
      <c r="Z67" s="5"/>
      <c r="AA67" s="5">
        <f t="shared" si="2"/>
        <v>0</v>
      </c>
      <c r="AB67" s="5"/>
      <c r="AC67" s="5"/>
      <c r="AD67" s="5"/>
      <c r="AE67" s="5">
        <f t="shared" si="3"/>
        <v>0</v>
      </c>
      <c r="AF67" s="5">
        <f t="shared" si="4"/>
        <v>13.2</v>
      </c>
    </row>
    <row r="68" ht="14.25" spans="1:32">
      <c r="A68" s="5">
        <v>64</v>
      </c>
      <c r="B68" s="10" t="s">
        <v>204</v>
      </c>
      <c r="C68" s="5">
        <v>3</v>
      </c>
      <c r="D68" s="5">
        <v>33</v>
      </c>
      <c r="E68" s="5">
        <f t="shared" si="0"/>
        <v>36</v>
      </c>
      <c r="F68" s="5">
        <v>36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>
        <f t="shared" si="1"/>
        <v>36</v>
      </c>
      <c r="U68" s="5"/>
      <c r="V68" s="5"/>
      <c r="W68" s="5"/>
      <c r="X68" s="5"/>
      <c r="Y68" s="5"/>
      <c r="Z68" s="5"/>
      <c r="AA68" s="5">
        <f t="shared" si="2"/>
        <v>0</v>
      </c>
      <c r="AB68" s="5"/>
      <c r="AC68" s="5"/>
      <c r="AD68" s="5"/>
      <c r="AE68" s="5">
        <f t="shared" si="3"/>
        <v>0</v>
      </c>
      <c r="AF68" s="5">
        <f t="shared" si="4"/>
        <v>36</v>
      </c>
    </row>
    <row r="69" ht="14.25" spans="1:32">
      <c r="A69" s="5">
        <v>65</v>
      </c>
      <c r="B69" s="10" t="s">
        <v>205</v>
      </c>
      <c r="C69" s="5">
        <v>5</v>
      </c>
      <c r="D69" s="5"/>
      <c r="E69" s="5">
        <f t="shared" ref="E69:E95" si="5">SUM(C69:D69)</f>
        <v>5</v>
      </c>
      <c r="F69" s="5">
        <v>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>
        <f t="shared" ref="T69:T95" si="6">SUM(F69:S69)</f>
        <v>5</v>
      </c>
      <c r="U69" s="5"/>
      <c r="V69" s="5"/>
      <c r="W69" s="5"/>
      <c r="X69" s="5"/>
      <c r="Y69" s="5"/>
      <c r="Z69" s="5"/>
      <c r="AA69" s="5">
        <f t="shared" ref="AA69:AA95" si="7">SUM(U69:Z69)</f>
        <v>0</v>
      </c>
      <c r="AB69" s="5"/>
      <c r="AC69" s="5"/>
      <c r="AD69" s="5"/>
      <c r="AE69" s="5">
        <f t="shared" ref="AE69:AE94" si="8">SUM(AB69:AD69)</f>
        <v>0</v>
      </c>
      <c r="AF69" s="5">
        <f t="shared" ref="AF69:AF95" si="9">T69+AA69+AE69</f>
        <v>5</v>
      </c>
    </row>
    <row r="70" ht="14.25" spans="1:32">
      <c r="A70" s="5">
        <v>66</v>
      </c>
      <c r="B70" s="10" t="s">
        <v>206</v>
      </c>
      <c r="C70" s="5">
        <v>9</v>
      </c>
      <c r="D70" s="5">
        <v>210.2</v>
      </c>
      <c r="E70" s="5">
        <f t="shared" si="5"/>
        <v>219.2</v>
      </c>
      <c r="F70" s="5">
        <v>24.2</v>
      </c>
      <c r="G70" s="5"/>
      <c r="H70" s="5"/>
      <c r="I70" s="5"/>
      <c r="J70" s="5">
        <v>34</v>
      </c>
      <c r="K70" s="5"/>
      <c r="L70" s="5"/>
      <c r="M70" s="5"/>
      <c r="N70" s="5"/>
      <c r="O70" s="5"/>
      <c r="P70" s="5">
        <v>125</v>
      </c>
      <c r="Q70" s="5"/>
      <c r="R70" s="5"/>
      <c r="S70" s="5"/>
      <c r="T70" s="5">
        <f t="shared" si="6"/>
        <v>183.2</v>
      </c>
      <c r="U70" s="5">
        <v>36</v>
      </c>
      <c r="V70" s="5"/>
      <c r="W70" s="5"/>
      <c r="X70" s="5"/>
      <c r="Y70" s="5"/>
      <c r="Z70" s="5"/>
      <c r="AA70" s="5">
        <f t="shared" si="7"/>
        <v>36</v>
      </c>
      <c r="AB70" s="5"/>
      <c r="AC70" s="5"/>
      <c r="AD70" s="5"/>
      <c r="AE70" s="5">
        <f t="shared" si="8"/>
        <v>0</v>
      </c>
      <c r="AF70" s="5">
        <f t="shared" si="9"/>
        <v>219.2</v>
      </c>
    </row>
    <row r="71" ht="14.25" spans="1:32">
      <c r="A71" s="5">
        <v>67</v>
      </c>
      <c r="B71" s="10" t="s">
        <v>207</v>
      </c>
      <c r="C71" s="5">
        <v>7</v>
      </c>
      <c r="D71" s="5">
        <v>50</v>
      </c>
      <c r="E71" s="5">
        <f t="shared" si="5"/>
        <v>57</v>
      </c>
      <c r="F71" s="5">
        <v>48</v>
      </c>
      <c r="G71" s="5"/>
      <c r="H71" s="5"/>
      <c r="I71" s="5"/>
      <c r="J71" s="5">
        <v>9</v>
      </c>
      <c r="K71" s="5"/>
      <c r="L71" s="5"/>
      <c r="M71" s="5"/>
      <c r="N71" s="5"/>
      <c r="O71" s="5"/>
      <c r="P71" s="5"/>
      <c r="Q71" s="5"/>
      <c r="R71" s="5"/>
      <c r="S71" s="5"/>
      <c r="T71" s="5">
        <f t="shared" si="6"/>
        <v>57</v>
      </c>
      <c r="U71" s="5"/>
      <c r="V71" s="5"/>
      <c r="W71" s="5"/>
      <c r="X71" s="5"/>
      <c r="Y71" s="5"/>
      <c r="Z71" s="5"/>
      <c r="AA71" s="5">
        <f t="shared" si="7"/>
        <v>0</v>
      </c>
      <c r="AB71" s="5"/>
      <c r="AC71" s="5"/>
      <c r="AD71" s="5"/>
      <c r="AE71" s="5">
        <f t="shared" si="8"/>
        <v>0</v>
      </c>
      <c r="AF71" s="5">
        <f t="shared" si="9"/>
        <v>57</v>
      </c>
    </row>
    <row r="72" ht="14.25" spans="1:32">
      <c r="A72" s="5">
        <v>68</v>
      </c>
      <c r="B72" s="10" t="s">
        <v>208</v>
      </c>
      <c r="C72" s="5">
        <v>2</v>
      </c>
      <c r="D72" s="5"/>
      <c r="E72" s="5">
        <f t="shared" si="5"/>
        <v>2</v>
      </c>
      <c r="F72" s="5">
        <v>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>
        <f t="shared" si="6"/>
        <v>2</v>
      </c>
      <c r="U72" s="5"/>
      <c r="V72" s="5"/>
      <c r="W72" s="5"/>
      <c r="X72" s="5"/>
      <c r="Y72" s="5"/>
      <c r="Z72" s="5"/>
      <c r="AA72" s="5">
        <f t="shared" si="7"/>
        <v>0</v>
      </c>
      <c r="AB72" s="5"/>
      <c r="AC72" s="5"/>
      <c r="AD72" s="5"/>
      <c r="AE72" s="5">
        <f t="shared" si="8"/>
        <v>0</v>
      </c>
      <c r="AF72" s="5">
        <f t="shared" si="9"/>
        <v>2</v>
      </c>
    </row>
    <row r="73" ht="14.25" spans="1:32">
      <c r="A73" s="5">
        <v>69</v>
      </c>
      <c r="B73" s="10" t="s">
        <v>209</v>
      </c>
      <c r="C73" s="5">
        <v>10</v>
      </c>
      <c r="D73" s="5"/>
      <c r="E73" s="5">
        <f t="shared" si="5"/>
        <v>10</v>
      </c>
      <c r="F73" s="5">
        <v>10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>
        <f t="shared" si="6"/>
        <v>10</v>
      </c>
      <c r="U73" s="5"/>
      <c r="V73" s="5"/>
      <c r="W73" s="5"/>
      <c r="X73" s="5"/>
      <c r="Y73" s="5"/>
      <c r="Z73" s="5"/>
      <c r="AA73" s="5">
        <f t="shared" si="7"/>
        <v>0</v>
      </c>
      <c r="AB73" s="5"/>
      <c r="AC73" s="5"/>
      <c r="AD73" s="5"/>
      <c r="AE73" s="5">
        <f t="shared" si="8"/>
        <v>0</v>
      </c>
      <c r="AF73" s="5">
        <f t="shared" si="9"/>
        <v>10</v>
      </c>
    </row>
    <row r="74" ht="14.25" spans="1:32">
      <c r="A74" s="5">
        <v>70</v>
      </c>
      <c r="B74" s="10" t="s">
        <v>210</v>
      </c>
      <c r="C74" s="5">
        <v>5</v>
      </c>
      <c r="D74" s="5"/>
      <c r="E74" s="5">
        <f t="shared" si="5"/>
        <v>5</v>
      </c>
      <c r="F74" s="5">
        <v>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>
        <f t="shared" si="6"/>
        <v>5</v>
      </c>
      <c r="U74" s="5"/>
      <c r="V74" s="5"/>
      <c r="W74" s="5"/>
      <c r="X74" s="5"/>
      <c r="Y74" s="5"/>
      <c r="Z74" s="5"/>
      <c r="AA74" s="5">
        <f t="shared" si="7"/>
        <v>0</v>
      </c>
      <c r="AB74" s="5"/>
      <c r="AC74" s="5"/>
      <c r="AD74" s="5"/>
      <c r="AE74" s="5">
        <f t="shared" si="8"/>
        <v>0</v>
      </c>
      <c r="AF74" s="5">
        <f t="shared" si="9"/>
        <v>5</v>
      </c>
    </row>
    <row r="75" ht="14.25" spans="1:32">
      <c r="A75" s="5">
        <v>71</v>
      </c>
      <c r="B75" s="10" t="s">
        <v>211</v>
      </c>
      <c r="C75" s="5">
        <v>20</v>
      </c>
      <c r="D75" s="5"/>
      <c r="E75" s="5">
        <f t="shared" si="5"/>
        <v>20</v>
      </c>
      <c r="F75" s="5">
        <v>20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>
        <f t="shared" si="6"/>
        <v>20</v>
      </c>
      <c r="U75" s="5"/>
      <c r="V75" s="5"/>
      <c r="W75" s="5"/>
      <c r="X75" s="5"/>
      <c r="Y75" s="5"/>
      <c r="Z75" s="5"/>
      <c r="AA75" s="5">
        <f t="shared" si="7"/>
        <v>0</v>
      </c>
      <c r="AB75" s="5"/>
      <c r="AC75" s="5"/>
      <c r="AD75" s="5"/>
      <c r="AE75" s="5">
        <f t="shared" si="8"/>
        <v>0</v>
      </c>
      <c r="AF75" s="5">
        <f t="shared" si="9"/>
        <v>20</v>
      </c>
    </row>
    <row r="76" ht="14.25" spans="1:32">
      <c r="A76" s="5">
        <v>72</v>
      </c>
      <c r="B76" s="10" t="s">
        <v>212</v>
      </c>
      <c r="C76" s="5">
        <v>2</v>
      </c>
      <c r="D76" s="5"/>
      <c r="E76" s="5">
        <f t="shared" si="5"/>
        <v>2</v>
      </c>
      <c r="F76" s="5">
        <v>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>
        <f t="shared" si="6"/>
        <v>2</v>
      </c>
      <c r="U76" s="5"/>
      <c r="V76" s="5"/>
      <c r="W76" s="5"/>
      <c r="X76" s="5"/>
      <c r="Y76" s="5"/>
      <c r="Z76" s="5"/>
      <c r="AA76" s="5">
        <f t="shared" si="7"/>
        <v>0</v>
      </c>
      <c r="AB76" s="5"/>
      <c r="AC76" s="5"/>
      <c r="AD76" s="5"/>
      <c r="AE76" s="5">
        <f t="shared" si="8"/>
        <v>0</v>
      </c>
      <c r="AF76" s="5">
        <f t="shared" si="9"/>
        <v>2</v>
      </c>
    </row>
    <row r="77" ht="14.25" spans="1:32">
      <c r="A77" s="5">
        <v>73</v>
      </c>
      <c r="B77" s="10" t="s">
        <v>213</v>
      </c>
      <c r="C77" s="5">
        <v>8</v>
      </c>
      <c r="D77" s="5">
        <v>28</v>
      </c>
      <c r="E77" s="5">
        <f t="shared" si="5"/>
        <v>36</v>
      </c>
      <c r="F77" s="5">
        <v>36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>
        <f t="shared" si="6"/>
        <v>36</v>
      </c>
      <c r="U77" s="5"/>
      <c r="V77" s="5"/>
      <c r="W77" s="5"/>
      <c r="X77" s="5"/>
      <c r="Y77" s="5"/>
      <c r="Z77" s="5"/>
      <c r="AA77" s="5">
        <f t="shared" si="7"/>
        <v>0</v>
      </c>
      <c r="AB77" s="5"/>
      <c r="AC77" s="5"/>
      <c r="AD77" s="5"/>
      <c r="AE77" s="5">
        <f t="shared" si="8"/>
        <v>0</v>
      </c>
      <c r="AF77" s="5">
        <f t="shared" si="9"/>
        <v>36</v>
      </c>
    </row>
    <row r="78" ht="14.25" spans="1:32">
      <c r="A78" s="5">
        <v>74</v>
      </c>
      <c r="B78" s="10" t="s">
        <v>214</v>
      </c>
      <c r="C78" s="5">
        <v>24.1</v>
      </c>
      <c r="D78" s="5"/>
      <c r="E78" s="5">
        <f t="shared" si="5"/>
        <v>24.1</v>
      </c>
      <c r="F78" s="5">
        <v>15.3</v>
      </c>
      <c r="G78" s="5"/>
      <c r="H78" s="5"/>
      <c r="I78" s="5"/>
      <c r="J78" s="5">
        <v>5.8</v>
      </c>
      <c r="K78" s="5"/>
      <c r="L78" s="5"/>
      <c r="M78" s="5"/>
      <c r="N78" s="5"/>
      <c r="O78" s="5"/>
      <c r="P78" s="5"/>
      <c r="Q78" s="5"/>
      <c r="R78" s="5"/>
      <c r="S78" s="5"/>
      <c r="T78" s="5">
        <f t="shared" si="6"/>
        <v>21.1</v>
      </c>
      <c r="U78" s="5">
        <v>3</v>
      </c>
      <c r="V78" s="5"/>
      <c r="W78" s="5"/>
      <c r="X78" s="5"/>
      <c r="Y78" s="5"/>
      <c r="Z78" s="5"/>
      <c r="AA78" s="5">
        <f t="shared" si="7"/>
        <v>3</v>
      </c>
      <c r="AB78" s="5"/>
      <c r="AC78" s="5"/>
      <c r="AD78" s="5"/>
      <c r="AE78" s="5">
        <f t="shared" si="8"/>
        <v>0</v>
      </c>
      <c r="AF78" s="5">
        <f t="shared" si="9"/>
        <v>24.1</v>
      </c>
    </row>
    <row r="79" ht="14.25" spans="1:32">
      <c r="A79" s="5">
        <v>75</v>
      </c>
      <c r="B79" s="10" t="s">
        <v>215</v>
      </c>
      <c r="C79" s="5">
        <v>4.2</v>
      </c>
      <c r="D79" s="5"/>
      <c r="E79" s="5">
        <f t="shared" si="5"/>
        <v>4.2</v>
      </c>
      <c r="F79" s="5">
        <v>4.2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>
        <f t="shared" si="6"/>
        <v>4.2</v>
      </c>
      <c r="U79" s="5"/>
      <c r="V79" s="5"/>
      <c r="W79" s="5"/>
      <c r="X79" s="5"/>
      <c r="Y79" s="5"/>
      <c r="Z79" s="5"/>
      <c r="AA79" s="5">
        <f t="shared" si="7"/>
        <v>0</v>
      </c>
      <c r="AB79" s="5"/>
      <c r="AC79" s="5"/>
      <c r="AD79" s="5"/>
      <c r="AE79" s="5">
        <f t="shared" si="8"/>
        <v>0</v>
      </c>
      <c r="AF79" s="5">
        <f t="shared" si="9"/>
        <v>4.2</v>
      </c>
    </row>
    <row r="80" ht="14.25" spans="1:32">
      <c r="A80" s="5">
        <v>76</v>
      </c>
      <c r="B80" s="10" t="s">
        <v>216</v>
      </c>
      <c r="C80" s="5">
        <v>5</v>
      </c>
      <c r="D80" s="5">
        <v>3</v>
      </c>
      <c r="E80" s="5">
        <f t="shared" si="5"/>
        <v>8</v>
      </c>
      <c r="F80" s="5">
        <v>8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>
        <f t="shared" si="6"/>
        <v>8</v>
      </c>
      <c r="U80" s="5"/>
      <c r="V80" s="5"/>
      <c r="W80" s="5"/>
      <c r="X80" s="5"/>
      <c r="Y80" s="5"/>
      <c r="Z80" s="5"/>
      <c r="AA80" s="5">
        <f t="shared" si="7"/>
        <v>0</v>
      </c>
      <c r="AB80" s="5"/>
      <c r="AC80" s="5"/>
      <c r="AD80" s="5"/>
      <c r="AE80" s="5">
        <f t="shared" si="8"/>
        <v>0</v>
      </c>
      <c r="AF80" s="5">
        <f t="shared" si="9"/>
        <v>8</v>
      </c>
    </row>
    <row r="81" ht="14.25" spans="1:32">
      <c r="A81" s="5">
        <v>77</v>
      </c>
      <c r="B81" s="10" t="s">
        <v>217</v>
      </c>
      <c r="C81" s="5">
        <v>11</v>
      </c>
      <c r="D81" s="5"/>
      <c r="E81" s="5">
        <f t="shared" si="5"/>
        <v>11</v>
      </c>
      <c r="F81" s="5">
        <v>11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>
        <f t="shared" si="6"/>
        <v>11</v>
      </c>
      <c r="U81" s="5"/>
      <c r="V81" s="5"/>
      <c r="W81" s="5"/>
      <c r="X81" s="5"/>
      <c r="Y81" s="5"/>
      <c r="Z81" s="5"/>
      <c r="AA81" s="5">
        <f t="shared" si="7"/>
        <v>0</v>
      </c>
      <c r="AB81" s="5"/>
      <c r="AC81" s="5"/>
      <c r="AD81" s="5"/>
      <c r="AE81" s="5">
        <f t="shared" si="8"/>
        <v>0</v>
      </c>
      <c r="AF81" s="5">
        <f t="shared" si="9"/>
        <v>11</v>
      </c>
    </row>
    <row r="82" ht="14.25" spans="1:32">
      <c r="A82" s="5">
        <v>78</v>
      </c>
      <c r="B82" s="10" t="s">
        <v>218</v>
      </c>
      <c r="C82" s="5">
        <v>4.2</v>
      </c>
      <c r="D82" s="5"/>
      <c r="E82" s="5">
        <f t="shared" si="5"/>
        <v>4.2</v>
      </c>
      <c r="F82" s="5">
        <v>4.2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>
        <f t="shared" si="6"/>
        <v>4.2</v>
      </c>
      <c r="U82" s="5"/>
      <c r="V82" s="5"/>
      <c r="W82" s="5"/>
      <c r="X82" s="5"/>
      <c r="Y82" s="5"/>
      <c r="Z82" s="5"/>
      <c r="AA82" s="5">
        <f t="shared" si="7"/>
        <v>0</v>
      </c>
      <c r="AB82" s="5"/>
      <c r="AC82" s="5"/>
      <c r="AD82" s="5"/>
      <c r="AE82" s="5">
        <f t="shared" si="8"/>
        <v>0</v>
      </c>
      <c r="AF82" s="5">
        <f t="shared" si="9"/>
        <v>4.2</v>
      </c>
    </row>
    <row r="83" ht="14.25" spans="1:32">
      <c r="A83" s="5">
        <v>79</v>
      </c>
      <c r="B83" s="10" t="s">
        <v>219</v>
      </c>
      <c r="C83" s="5">
        <v>11.5</v>
      </c>
      <c r="D83" s="5">
        <v>29</v>
      </c>
      <c r="E83" s="5">
        <f t="shared" si="5"/>
        <v>40.5</v>
      </c>
      <c r="F83" s="5">
        <v>18</v>
      </c>
      <c r="G83" s="5"/>
      <c r="H83" s="5"/>
      <c r="I83" s="5"/>
      <c r="J83" s="5">
        <v>4.5</v>
      </c>
      <c r="K83" s="5"/>
      <c r="L83" s="5"/>
      <c r="M83" s="5"/>
      <c r="N83" s="5"/>
      <c r="O83" s="5"/>
      <c r="P83" s="5"/>
      <c r="Q83" s="5"/>
      <c r="R83" s="5"/>
      <c r="S83" s="5"/>
      <c r="T83" s="5">
        <f t="shared" si="6"/>
        <v>22.5</v>
      </c>
      <c r="U83" s="5">
        <v>18</v>
      </c>
      <c r="V83" s="5"/>
      <c r="W83" s="5"/>
      <c r="X83" s="5"/>
      <c r="Y83" s="5"/>
      <c r="Z83" s="5"/>
      <c r="AA83" s="5">
        <f t="shared" si="7"/>
        <v>18</v>
      </c>
      <c r="AB83" s="5"/>
      <c r="AC83" s="5"/>
      <c r="AD83" s="5"/>
      <c r="AE83" s="5">
        <f t="shared" si="8"/>
        <v>0</v>
      </c>
      <c r="AF83" s="5">
        <f t="shared" si="9"/>
        <v>40.5</v>
      </c>
    </row>
    <row r="84" ht="14.25" spans="1:32">
      <c r="A84" s="5">
        <v>80</v>
      </c>
      <c r="B84" s="10" t="s">
        <v>220</v>
      </c>
      <c r="C84" s="5">
        <v>23.9</v>
      </c>
      <c r="D84" s="5"/>
      <c r="E84" s="5">
        <f t="shared" si="5"/>
        <v>23.9</v>
      </c>
      <c r="F84" s="5">
        <v>23.9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>
        <f t="shared" si="6"/>
        <v>23.9</v>
      </c>
      <c r="U84" s="5"/>
      <c r="V84" s="5"/>
      <c r="W84" s="5"/>
      <c r="X84" s="5"/>
      <c r="Y84" s="5"/>
      <c r="Z84" s="5"/>
      <c r="AA84" s="5">
        <f t="shared" si="7"/>
        <v>0</v>
      </c>
      <c r="AB84" s="5"/>
      <c r="AC84" s="5"/>
      <c r="AD84" s="5"/>
      <c r="AE84" s="5">
        <f t="shared" si="8"/>
        <v>0</v>
      </c>
      <c r="AF84" s="5">
        <f t="shared" si="9"/>
        <v>23.9</v>
      </c>
    </row>
    <row r="85" ht="14.25" spans="1:32">
      <c r="A85" s="5">
        <v>81</v>
      </c>
      <c r="B85" s="10" t="s">
        <v>221</v>
      </c>
      <c r="C85" s="5">
        <v>7.5</v>
      </c>
      <c r="D85" s="5"/>
      <c r="E85" s="5">
        <f t="shared" si="5"/>
        <v>7.5</v>
      </c>
      <c r="F85" s="5">
        <v>7.5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>
        <f t="shared" si="6"/>
        <v>7.5</v>
      </c>
      <c r="U85" s="5"/>
      <c r="V85" s="5"/>
      <c r="W85" s="5"/>
      <c r="X85" s="5"/>
      <c r="Y85" s="5"/>
      <c r="Z85" s="5"/>
      <c r="AA85" s="5">
        <f t="shared" si="7"/>
        <v>0</v>
      </c>
      <c r="AB85" s="5"/>
      <c r="AC85" s="5"/>
      <c r="AD85" s="5"/>
      <c r="AE85" s="5">
        <f t="shared" si="8"/>
        <v>0</v>
      </c>
      <c r="AF85" s="5">
        <f t="shared" si="9"/>
        <v>7.5</v>
      </c>
    </row>
    <row r="86" ht="14.25" spans="1:32">
      <c r="A86" s="5">
        <v>82</v>
      </c>
      <c r="B86" s="10" t="s">
        <v>222</v>
      </c>
      <c r="C86" s="5">
        <v>11</v>
      </c>
      <c r="D86" s="5"/>
      <c r="E86" s="5">
        <f t="shared" si="5"/>
        <v>11</v>
      </c>
      <c r="F86" s="5">
        <v>11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>
        <f t="shared" si="6"/>
        <v>11</v>
      </c>
      <c r="U86" s="5"/>
      <c r="V86" s="5"/>
      <c r="W86" s="5"/>
      <c r="X86" s="5"/>
      <c r="Y86" s="5"/>
      <c r="Z86" s="5"/>
      <c r="AA86" s="5">
        <f t="shared" si="7"/>
        <v>0</v>
      </c>
      <c r="AB86" s="5"/>
      <c r="AC86" s="5"/>
      <c r="AD86" s="5"/>
      <c r="AE86" s="5">
        <f t="shared" si="8"/>
        <v>0</v>
      </c>
      <c r="AF86" s="5">
        <f t="shared" si="9"/>
        <v>11</v>
      </c>
    </row>
    <row r="87" ht="14.25" spans="1:32">
      <c r="A87" s="5">
        <v>83</v>
      </c>
      <c r="B87" s="10" t="s">
        <v>223</v>
      </c>
      <c r="C87" s="5">
        <v>10.2</v>
      </c>
      <c r="D87" s="5">
        <v>5</v>
      </c>
      <c r="E87" s="5">
        <f t="shared" si="5"/>
        <v>15.2</v>
      </c>
      <c r="F87" s="5">
        <v>9.3</v>
      </c>
      <c r="G87" s="5"/>
      <c r="H87" s="5"/>
      <c r="I87" s="5"/>
      <c r="J87" s="5"/>
      <c r="K87" s="5"/>
      <c r="L87" s="5"/>
      <c r="M87" s="5">
        <v>2.4</v>
      </c>
      <c r="N87" s="5"/>
      <c r="O87" s="5"/>
      <c r="P87" s="5"/>
      <c r="Q87" s="5"/>
      <c r="R87" s="5"/>
      <c r="S87" s="5"/>
      <c r="T87" s="5">
        <f t="shared" si="6"/>
        <v>11.7</v>
      </c>
      <c r="U87" s="5">
        <v>3.5</v>
      </c>
      <c r="V87" s="5"/>
      <c r="W87" s="5"/>
      <c r="X87" s="5"/>
      <c r="Y87" s="5"/>
      <c r="Z87" s="5"/>
      <c r="AA87" s="5">
        <f t="shared" si="7"/>
        <v>3.5</v>
      </c>
      <c r="AB87" s="5"/>
      <c r="AC87" s="5"/>
      <c r="AD87" s="5"/>
      <c r="AE87" s="5">
        <f t="shared" si="8"/>
        <v>0</v>
      </c>
      <c r="AF87" s="5">
        <f t="shared" si="9"/>
        <v>15.2</v>
      </c>
    </row>
    <row r="88" ht="14.25" spans="1:32">
      <c r="A88" s="5">
        <v>84</v>
      </c>
      <c r="B88" s="10" t="s">
        <v>224</v>
      </c>
      <c r="C88" s="5">
        <v>1.5</v>
      </c>
      <c r="D88" s="5"/>
      <c r="E88" s="5">
        <f t="shared" si="5"/>
        <v>1.5</v>
      </c>
      <c r="F88" s="5">
        <v>1.5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>
        <f t="shared" si="6"/>
        <v>1.5</v>
      </c>
      <c r="U88" s="5"/>
      <c r="V88" s="5"/>
      <c r="W88" s="5"/>
      <c r="X88" s="5"/>
      <c r="Y88" s="5"/>
      <c r="Z88" s="5"/>
      <c r="AA88" s="5">
        <f t="shared" si="7"/>
        <v>0</v>
      </c>
      <c r="AB88" s="5"/>
      <c r="AC88" s="5"/>
      <c r="AD88" s="5"/>
      <c r="AE88" s="5">
        <f t="shared" si="8"/>
        <v>0</v>
      </c>
      <c r="AF88" s="5">
        <f t="shared" si="9"/>
        <v>1.5</v>
      </c>
    </row>
    <row r="89" ht="14.25" spans="1:32">
      <c r="A89" s="5">
        <v>85</v>
      </c>
      <c r="B89" s="10" t="s">
        <v>225</v>
      </c>
      <c r="C89" s="5">
        <v>26</v>
      </c>
      <c r="D89" s="5"/>
      <c r="E89" s="5">
        <f t="shared" si="5"/>
        <v>26</v>
      </c>
      <c r="F89" s="5">
        <v>15</v>
      </c>
      <c r="G89" s="5"/>
      <c r="H89" s="5"/>
      <c r="I89" s="5"/>
      <c r="J89" s="5">
        <v>9</v>
      </c>
      <c r="K89" s="5"/>
      <c r="L89" s="5"/>
      <c r="M89" s="5"/>
      <c r="N89" s="5"/>
      <c r="O89" s="5"/>
      <c r="P89" s="5"/>
      <c r="Q89" s="5"/>
      <c r="R89" s="5"/>
      <c r="S89" s="5"/>
      <c r="T89" s="5">
        <f t="shared" si="6"/>
        <v>24</v>
      </c>
      <c r="U89" s="5">
        <v>2</v>
      </c>
      <c r="V89" s="5"/>
      <c r="W89" s="5"/>
      <c r="X89" s="5"/>
      <c r="Y89" s="5"/>
      <c r="Z89" s="5"/>
      <c r="AA89" s="5">
        <f t="shared" si="7"/>
        <v>2</v>
      </c>
      <c r="AB89" s="5"/>
      <c r="AC89" s="5"/>
      <c r="AD89" s="5"/>
      <c r="AE89" s="5">
        <f t="shared" si="8"/>
        <v>0</v>
      </c>
      <c r="AF89" s="5">
        <f t="shared" si="9"/>
        <v>26</v>
      </c>
    </row>
    <row r="90" ht="14.25" spans="1:32">
      <c r="A90" s="5">
        <v>86</v>
      </c>
      <c r="B90" s="10" t="s">
        <v>226</v>
      </c>
      <c r="C90" s="5">
        <v>5.6</v>
      </c>
      <c r="D90" s="5"/>
      <c r="E90" s="5">
        <f t="shared" si="5"/>
        <v>5.6</v>
      </c>
      <c r="F90" s="5">
        <v>5.6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>
        <f t="shared" si="6"/>
        <v>5.6</v>
      </c>
      <c r="U90" s="5"/>
      <c r="V90" s="5"/>
      <c r="W90" s="5"/>
      <c r="X90" s="5"/>
      <c r="Y90" s="5"/>
      <c r="Z90" s="5"/>
      <c r="AA90" s="5">
        <f t="shared" si="7"/>
        <v>0</v>
      </c>
      <c r="AB90" s="5"/>
      <c r="AC90" s="5"/>
      <c r="AD90" s="5"/>
      <c r="AE90" s="5">
        <f t="shared" si="8"/>
        <v>0</v>
      </c>
      <c r="AF90" s="5">
        <f t="shared" si="9"/>
        <v>5.6</v>
      </c>
    </row>
    <row r="91" ht="14.25" spans="1:32">
      <c r="A91" s="5">
        <v>87</v>
      </c>
      <c r="B91" s="10" t="s">
        <v>227</v>
      </c>
      <c r="C91" s="5">
        <v>3</v>
      </c>
      <c r="D91" s="5"/>
      <c r="E91" s="5">
        <f t="shared" si="5"/>
        <v>3</v>
      </c>
      <c r="F91" s="5">
        <v>3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>
        <f t="shared" si="6"/>
        <v>3</v>
      </c>
      <c r="U91" s="5"/>
      <c r="V91" s="5"/>
      <c r="W91" s="5"/>
      <c r="X91" s="5"/>
      <c r="Y91" s="5"/>
      <c r="Z91" s="5"/>
      <c r="AA91" s="5">
        <f t="shared" si="7"/>
        <v>0</v>
      </c>
      <c r="AB91" s="5"/>
      <c r="AC91" s="5"/>
      <c r="AD91" s="5"/>
      <c r="AE91" s="5">
        <f t="shared" si="8"/>
        <v>0</v>
      </c>
      <c r="AF91" s="5">
        <f t="shared" si="9"/>
        <v>3</v>
      </c>
    </row>
    <row r="92" ht="14.25" spans="1:32">
      <c r="A92" s="5">
        <v>88</v>
      </c>
      <c r="B92" s="10" t="s">
        <v>228</v>
      </c>
      <c r="C92" s="5"/>
      <c r="D92" s="5">
        <v>124.4</v>
      </c>
      <c r="E92" s="5">
        <f t="shared" si="5"/>
        <v>124.4</v>
      </c>
      <c r="F92" s="5"/>
      <c r="G92" s="5"/>
      <c r="H92" s="5"/>
      <c r="I92" s="5"/>
      <c r="J92" s="5">
        <v>30.4</v>
      </c>
      <c r="K92" s="5"/>
      <c r="L92" s="5"/>
      <c r="M92" s="5"/>
      <c r="N92" s="5"/>
      <c r="O92" s="5"/>
      <c r="P92" s="5">
        <v>94</v>
      </c>
      <c r="Q92" s="5"/>
      <c r="R92" s="5"/>
      <c r="S92" s="5"/>
      <c r="T92" s="5">
        <f t="shared" si="6"/>
        <v>124.4</v>
      </c>
      <c r="U92" s="5"/>
      <c r="V92" s="5"/>
      <c r="W92" s="5"/>
      <c r="X92" s="5"/>
      <c r="Y92" s="5"/>
      <c r="Z92" s="5"/>
      <c r="AA92" s="5">
        <f t="shared" si="7"/>
        <v>0</v>
      </c>
      <c r="AB92" s="5"/>
      <c r="AC92" s="5"/>
      <c r="AD92" s="5"/>
      <c r="AE92" s="5">
        <f t="shared" si="8"/>
        <v>0</v>
      </c>
      <c r="AF92" s="5">
        <f t="shared" si="9"/>
        <v>124.4</v>
      </c>
    </row>
    <row r="93" ht="14.25" spans="1:32">
      <c r="A93" s="5">
        <v>89</v>
      </c>
      <c r="B93" s="15" t="s">
        <v>229</v>
      </c>
      <c r="C93" s="5">
        <v>5</v>
      </c>
      <c r="D93" s="16"/>
      <c r="E93" s="5">
        <f t="shared" si="5"/>
        <v>5</v>
      </c>
      <c r="F93" s="17">
        <v>5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>
        <f t="shared" si="6"/>
        <v>5</v>
      </c>
      <c r="U93" s="5"/>
      <c r="V93" s="5"/>
      <c r="W93" s="5"/>
      <c r="X93" s="5"/>
      <c r="Y93" s="5"/>
      <c r="Z93" s="5"/>
      <c r="AA93" s="5">
        <f t="shared" si="7"/>
        <v>0</v>
      </c>
      <c r="AB93" s="5"/>
      <c r="AC93" s="5"/>
      <c r="AD93" s="5"/>
      <c r="AE93" s="5">
        <f t="shared" si="8"/>
        <v>0</v>
      </c>
      <c r="AF93" s="5">
        <f t="shared" si="9"/>
        <v>5</v>
      </c>
    </row>
    <row r="94" ht="14.25" spans="1:32">
      <c r="A94" s="5">
        <v>90</v>
      </c>
      <c r="B94" s="15" t="s">
        <v>230</v>
      </c>
      <c r="C94" s="5"/>
      <c r="D94" s="16">
        <v>1132</v>
      </c>
      <c r="E94" s="5">
        <f t="shared" si="5"/>
        <v>1132</v>
      </c>
      <c r="F94" s="17"/>
      <c r="G94" s="5"/>
      <c r="H94" s="5"/>
      <c r="I94" s="5">
        <v>350</v>
      </c>
      <c r="J94" s="5"/>
      <c r="K94" s="5"/>
      <c r="L94" s="5"/>
      <c r="M94" s="5"/>
      <c r="N94" s="5"/>
      <c r="O94" s="5"/>
      <c r="P94" s="5">
        <v>782</v>
      </c>
      <c r="Q94" s="5"/>
      <c r="R94" s="5"/>
      <c r="S94" s="5"/>
      <c r="T94" s="5">
        <f t="shared" si="6"/>
        <v>1132</v>
      </c>
      <c r="U94" s="5"/>
      <c r="V94" s="5"/>
      <c r="W94" s="5"/>
      <c r="X94" s="5"/>
      <c r="Y94" s="5"/>
      <c r="Z94" s="5"/>
      <c r="AA94" s="5">
        <f t="shared" si="7"/>
        <v>0</v>
      </c>
      <c r="AB94" s="5"/>
      <c r="AC94" s="5"/>
      <c r="AD94" s="5"/>
      <c r="AE94" s="5">
        <f t="shared" si="8"/>
        <v>0</v>
      </c>
      <c r="AF94" s="5">
        <f t="shared" si="9"/>
        <v>1132</v>
      </c>
    </row>
    <row r="95" ht="14.25" spans="1:32">
      <c r="A95" s="5">
        <v>91</v>
      </c>
      <c r="B95" s="18" t="s">
        <v>231</v>
      </c>
      <c r="C95" s="5">
        <v>6</v>
      </c>
      <c r="D95" s="16"/>
      <c r="E95" s="5">
        <f t="shared" si="5"/>
        <v>6</v>
      </c>
      <c r="F95" s="1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>
        <f t="shared" si="6"/>
        <v>0</v>
      </c>
      <c r="U95" s="5">
        <v>6</v>
      </c>
      <c r="V95" s="5"/>
      <c r="W95" s="5"/>
      <c r="X95" s="5"/>
      <c r="Y95" s="5"/>
      <c r="Z95" s="5"/>
      <c r="AA95" s="5">
        <f t="shared" si="7"/>
        <v>6</v>
      </c>
      <c r="AB95" s="5"/>
      <c r="AC95" s="5"/>
      <c r="AD95" s="5"/>
      <c r="AE95" s="5"/>
      <c r="AF95" s="5">
        <f t="shared" si="9"/>
        <v>6</v>
      </c>
    </row>
  </sheetData>
  <mergeCells count="9">
    <mergeCell ref="A1:AF1"/>
    <mergeCell ref="A2:AF2"/>
    <mergeCell ref="C3:E3"/>
    <mergeCell ref="F3:T3"/>
    <mergeCell ref="U3:AA3"/>
    <mergeCell ref="AB3:AE3"/>
    <mergeCell ref="A3:A4"/>
    <mergeCell ref="B3:B4"/>
    <mergeCell ref="AF3:A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双井沟</vt:lpstr>
      <vt:lpstr>炮手营子</vt:lpstr>
      <vt:lpstr>南杨营子村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2023-06-07T01:11:24Z</dcterms:created>
  <dcterms:modified xsi:type="dcterms:W3CDTF">2023-06-07T01:18:14Z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A73A6471947B42449825FF1E1C209B20_13</vt:lpwstr>
  </property>
  <property fmtid="{D5CDD505-2E9C-101B-9397-08002B2CF9AE}" pid="3" name="KSOProductBuildVer">
    <vt:lpwstr>2052-11.1.0.14309</vt:lpwstr>
  </property>
</Properties>
</file>