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Sheet1!$5:$55</definedName>
  </definedNames>
  <calcPr calcId="144525"/>
</workbook>
</file>

<file path=xl/sharedStrings.xml><?xml version="1.0" encoding="utf-8"?>
<sst xmlns="http://schemas.openxmlformats.org/spreadsheetml/2006/main" count="185" uniqueCount="133">
  <si>
    <t>附件1：</t>
  </si>
  <si>
    <t>党员交纳党费标准核算情况统计表</t>
  </si>
  <si>
    <t xml:space="preserve">党组织： 南杨营子村党支部       填报人： 高永坤     党支部(总支）书记： 徐文和        填报时间：    </t>
  </si>
  <si>
    <t>序号</t>
  </si>
  <si>
    <t>姓名</t>
  </si>
  <si>
    <t>性别</t>
  </si>
  <si>
    <t>入党时间</t>
  </si>
  <si>
    <t>编制类别</t>
  </si>
  <si>
    <t>党员党费交纳基数</t>
  </si>
  <si>
    <t>交纳党费比例</t>
  </si>
  <si>
    <t>每月应交党费金额</t>
  </si>
  <si>
    <t>备注</t>
  </si>
  <si>
    <t>职务(岗位)工资</t>
  </si>
  <si>
    <t>级别（薪级）工资</t>
  </si>
  <si>
    <t>工作性津贴</t>
  </si>
  <si>
    <t>生活性补贴</t>
  </si>
  <si>
    <t>基础绩效工资</t>
  </si>
  <si>
    <t>离退休基本工资</t>
  </si>
  <si>
    <t>离退休生活补贴</t>
  </si>
  <si>
    <t>企业职工普遍发放的基本工资、岗位（职务）工资、技能工资、岗位（职务）津贴补贴</t>
  </si>
  <si>
    <t>企业内职工定期普遍发放的奖金和绩效工资）</t>
  </si>
  <si>
    <t>个人所得税</t>
  </si>
  <si>
    <t>养老保险</t>
  </si>
  <si>
    <t>职业年金</t>
  </si>
  <si>
    <t>医疗保险</t>
  </si>
  <si>
    <t>失业保险</t>
  </si>
  <si>
    <t>交纳基数合计</t>
  </si>
  <si>
    <t>1</t>
  </si>
  <si>
    <t>徐文和</t>
  </si>
  <si>
    <t>男</t>
  </si>
  <si>
    <t>1%</t>
  </si>
  <si>
    <t>党支部书记</t>
  </si>
  <si>
    <t>2</t>
  </si>
  <si>
    <t>王宝琴</t>
  </si>
  <si>
    <t>女</t>
  </si>
  <si>
    <t>0.5%</t>
  </si>
  <si>
    <t>村两委</t>
  </si>
  <si>
    <t>3</t>
  </si>
  <si>
    <t>时永春</t>
  </si>
  <si>
    <t>4</t>
  </si>
  <si>
    <t>高永坤</t>
  </si>
  <si>
    <t>5</t>
  </si>
  <si>
    <t>付国栋</t>
  </si>
  <si>
    <t>6</t>
  </si>
  <si>
    <t>张山</t>
  </si>
  <si>
    <t>7</t>
  </si>
  <si>
    <t>付国生</t>
  </si>
  <si>
    <t>8</t>
  </si>
  <si>
    <t>霍长军</t>
  </si>
  <si>
    <t>9</t>
  </si>
  <si>
    <t>董海富</t>
  </si>
  <si>
    <t>10</t>
  </si>
  <si>
    <t>张月英</t>
  </si>
  <si>
    <t>11</t>
  </si>
  <si>
    <t>姚海坤</t>
  </si>
  <si>
    <t>12</t>
  </si>
  <si>
    <t>张连生</t>
  </si>
  <si>
    <t>13</t>
  </si>
  <si>
    <t>杨安民</t>
  </si>
  <si>
    <t>14</t>
  </si>
  <si>
    <t>刘海利</t>
  </si>
  <si>
    <t>15</t>
  </si>
  <si>
    <t>赵素珍</t>
  </si>
  <si>
    <t>16</t>
  </si>
  <si>
    <t>孟凡学</t>
  </si>
  <si>
    <t>17</t>
  </si>
  <si>
    <t>管淑兰</t>
  </si>
  <si>
    <t>18</t>
  </si>
  <si>
    <t>李海云</t>
  </si>
  <si>
    <t>19</t>
  </si>
  <si>
    <t>沈海涛</t>
  </si>
  <si>
    <t>20</t>
  </si>
  <si>
    <t>王宝新</t>
  </si>
  <si>
    <t>21</t>
  </si>
  <si>
    <t>额尔敦乌拉</t>
  </si>
  <si>
    <t>22</t>
  </si>
  <si>
    <t>姚丽敏</t>
  </si>
  <si>
    <t>23</t>
  </si>
  <si>
    <t>孙学禹</t>
  </si>
  <si>
    <t>24</t>
  </si>
  <si>
    <t>沈清河</t>
  </si>
  <si>
    <t>25</t>
  </si>
  <si>
    <t>金朝辉</t>
  </si>
  <si>
    <t>26</t>
  </si>
  <si>
    <t>李清芳</t>
  </si>
  <si>
    <t>27</t>
  </si>
  <si>
    <t>高玉</t>
  </si>
  <si>
    <t>28</t>
  </si>
  <si>
    <t>董海青</t>
  </si>
  <si>
    <t>29</t>
  </si>
  <si>
    <t>崔晓新</t>
  </si>
  <si>
    <t>30</t>
  </si>
  <si>
    <t>付宝和</t>
  </si>
  <si>
    <t>31</t>
  </si>
  <si>
    <t>郑文礼</t>
  </si>
  <si>
    <t>32</t>
  </si>
  <si>
    <t>郑国庆</t>
  </si>
  <si>
    <t>33</t>
  </si>
  <si>
    <t>郝永丽</t>
  </si>
  <si>
    <t>34</t>
  </si>
  <si>
    <t>王树杰</t>
  </si>
  <si>
    <t>35</t>
  </si>
  <si>
    <t>王凤山</t>
  </si>
  <si>
    <t>36</t>
  </si>
  <si>
    <t>鲍国祥</t>
  </si>
  <si>
    <t>37</t>
  </si>
  <si>
    <t>李强</t>
  </si>
  <si>
    <t>38</t>
  </si>
  <si>
    <t>王国春</t>
  </si>
  <si>
    <t>39</t>
  </si>
  <si>
    <t>冯桂发</t>
  </si>
  <si>
    <t>40</t>
  </si>
  <si>
    <t>郭海源</t>
  </si>
  <si>
    <t>41</t>
  </si>
  <si>
    <t>董淑琴</t>
  </si>
  <si>
    <t>42</t>
  </si>
  <si>
    <t>闫景林</t>
  </si>
  <si>
    <t>43</t>
  </si>
  <si>
    <t>吴国余</t>
  </si>
  <si>
    <t>事业编</t>
  </si>
  <si>
    <t>44</t>
  </si>
  <si>
    <t>马占玲</t>
  </si>
  <si>
    <t>45</t>
  </si>
  <si>
    <t>吕一明</t>
  </si>
  <si>
    <t>46</t>
  </si>
  <si>
    <t>宿迎明</t>
  </si>
  <si>
    <t>47</t>
  </si>
  <si>
    <t>刘鹏</t>
  </si>
  <si>
    <t>行政编</t>
  </si>
  <si>
    <t>48</t>
  </si>
  <si>
    <t>宋亚鹏</t>
  </si>
  <si>
    <t>49</t>
  </si>
  <si>
    <t>孟姝蕾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</si>
</sst>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  <numFmt numFmtId="178" formatCode="0.000;[Red]0.0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left" vertical="center"/>
    </xf>
    <xf numFmtId="178" fontId="3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"/>
  <sheetViews>
    <sheetView tabSelected="1" workbookViewId="0">
      <selection activeCell="X13" sqref="X13"/>
    </sheetView>
  </sheetViews>
  <sheetFormatPr defaultColWidth="9" defaultRowHeight="14.25"/>
  <cols>
    <col min="1" max="1" width="7.05833333333333" style="2" customWidth="1"/>
    <col min="2" max="2" width="15" style="1" customWidth="1"/>
    <col min="3" max="3" width="4.75833333333333" style="1" customWidth="1"/>
    <col min="4" max="4" width="9.5" style="1" customWidth="1"/>
    <col min="5" max="5" width="6.75833333333333" style="1" customWidth="1"/>
    <col min="6" max="6" width="5.5" style="1" customWidth="1"/>
    <col min="7" max="7" width="4.125" style="1" customWidth="1"/>
    <col min="8" max="9" width="3.125" style="1" customWidth="1"/>
    <col min="10" max="10" width="2.875" style="1" customWidth="1"/>
    <col min="11" max="11" width="3.75833333333333" style="1" customWidth="1"/>
    <col min="12" max="12" width="3.25833333333333" style="1" customWidth="1"/>
    <col min="13" max="13" width="13.375" style="1" customWidth="1"/>
    <col min="14" max="14" width="7.875" style="1" customWidth="1"/>
    <col min="15" max="15" width="2.5" style="1" customWidth="1"/>
    <col min="16" max="16" width="2.75833333333333" style="1" customWidth="1"/>
    <col min="17" max="17" width="3.5" style="1" customWidth="1"/>
    <col min="18" max="18" width="2.75833333333333" style="1" customWidth="1"/>
    <col min="19" max="19" width="2.125" style="1" customWidth="1"/>
    <col min="20" max="20" width="9.5" style="1" customWidth="1"/>
    <col min="21" max="21" width="7.25833333333333" style="1" customWidth="1"/>
    <col min="22" max="22" width="8.75833333333333" style="1" customWidth="1"/>
    <col min="23" max="23" width="16" style="1" customWidth="1"/>
    <col min="24" max="16382" width="9" style="1"/>
    <col min="16383" max="16384" width="9" style="3"/>
  </cols>
  <sheetData>
    <row r="1" s="1" customFormat="1" ht="9.95" customHeight="1" spans="1:2">
      <c r="A1" s="2"/>
      <c r="B1" s="1" t="s">
        <v>0</v>
      </c>
    </row>
    <row r="2" s="1" customFormat="1" ht="24" customHeight="1" spans="1:23">
      <c r="A2" s="2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8" customHeight="1" spans="1:2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="1" customFormat="1" ht="20.1" customHeight="1" spans="1: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 t="s">
        <v>9</v>
      </c>
      <c r="V4" s="7" t="s">
        <v>10</v>
      </c>
      <c r="W4" s="7" t="s">
        <v>11</v>
      </c>
      <c r="X4" s="16"/>
      <c r="Y4" s="16"/>
    </row>
    <row r="5" s="1" customFormat="1" ht="84" customHeight="1" spans="1:25">
      <c r="A5" s="8"/>
      <c r="B5" s="9"/>
      <c r="C5" s="9"/>
      <c r="D5" s="9"/>
      <c r="E5" s="9"/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14" t="s">
        <v>19</v>
      </c>
      <c r="N5" s="9" t="s">
        <v>20</v>
      </c>
      <c r="O5" s="9" t="s">
        <v>21</v>
      </c>
      <c r="P5" s="9" t="s">
        <v>22</v>
      </c>
      <c r="Q5" s="9" t="s">
        <v>23</v>
      </c>
      <c r="R5" s="9" t="s">
        <v>24</v>
      </c>
      <c r="S5" s="9" t="s">
        <v>25</v>
      </c>
      <c r="T5" s="9" t="s">
        <v>26</v>
      </c>
      <c r="U5" s="9"/>
      <c r="V5" s="9"/>
      <c r="W5" s="9"/>
      <c r="X5" s="16"/>
      <c r="Y5" s="16"/>
    </row>
    <row r="6" s="1" customFormat="1" ht="20" customHeight="1" spans="1:25">
      <c r="A6" s="10" t="s">
        <v>27</v>
      </c>
      <c r="B6" s="11" t="s">
        <v>28</v>
      </c>
      <c r="C6" s="11" t="s">
        <v>29</v>
      </c>
      <c r="D6" s="11">
        <v>20011112</v>
      </c>
      <c r="E6" s="12"/>
      <c r="F6" s="13"/>
      <c r="G6" s="13"/>
      <c r="H6" s="12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2">
        <v>3800</v>
      </c>
      <c r="U6" s="10" t="s">
        <v>30</v>
      </c>
      <c r="V6" s="12">
        <f t="shared" ref="V6:V9" si="0">T6*U6</f>
        <v>38</v>
      </c>
      <c r="W6" s="17" t="s">
        <v>31</v>
      </c>
      <c r="X6"/>
      <c r="Y6" s="19"/>
    </row>
    <row r="7" s="1" customFormat="1" ht="20" customHeight="1" spans="1:25">
      <c r="A7" s="10" t="s">
        <v>32</v>
      </c>
      <c r="B7" s="11" t="s">
        <v>33</v>
      </c>
      <c r="C7" s="11" t="s">
        <v>34</v>
      </c>
      <c r="D7" s="11">
        <v>20011120</v>
      </c>
      <c r="E7" s="12"/>
      <c r="F7" s="13"/>
      <c r="G7" s="13"/>
      <c r="H7" s="12"/>
      <c r="I7" s="13"/>
      <c r="J7" s="12"/>
      <c r="K7" s="12"/>
      <c r="L7" s="12"/>
      <c r="M7" s="12"/>
      <c r="N7" s="12"/>
      <c r="O7" s="12"/>
      <c r="P7" s="12"/>
      <c r="Q7" s="12"/>
      <c r="R7" s="12"/>
      <c r="S7" s="12"/>
      <c r="T7" s="12">
        <v>2000</v>
      </c>
      <c r="U7" s="10" t="s">
        <v>35</v>
      </c>
      <c r="V7" s="12">
        <f t="shared" si="0"/>
        <v>10</v>
      </c>
      <c r="W7" s="17" t="s">
        <v>36</v>
      </c>
      <c r="X7"/>
      <c r="Y7" s="19"/>
    </row>
    <row r="8" s="1" customFormat="1" ht="20" customHeight="1" spans="1:25">
      <c r="A8" s="10" t="s">
        <v>37</v>
      </c>
      <c r="B8" s="11" t="s">
        <v>38</v>
      </c>
      <c r="C8" s="11" t="s">
        <v>29</v>
      </c>
      <c r="D8" s="11">
        <v>19960415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2"/>
      <c r="U8" s="10"/>
      <c r="V8" s="12">
        <v>0.2</v>
      </c>
      <c r="W8" s="17"/>
      <c r="X8"/>
      <c r="Y8" s="19"/>
    </row>
    <row r="9" s="1" customFormat="1" ht="20" customHeight="1" spans="1:25">
      <c r="A9" s="10" t="s">
        <v>39</v>
      </c>
      <c r="B9" s="11" t="s">
        <v>40</v>
      </c>
      <c r="C9" s="11" t="s">
        <v>34</v>
      </c>
      <c r="D9" s="11">
        <v>20170925</v>
      </c>
      <c r="E9" s="12"/>
      <c r="F9" s="13"/>
      <c r="G9" s="13"/>
      <c r="H9" s="12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>
        <v>2000</v>
      </c>
      <c r="U9" s="10" t="s">
        <v>35</v>
      </c>
      <c r="V9" s="12">
        <f t="shared" si="0"/>
        <v>10</v>
      </c>
      <c r="W9" s="17" t="s">
        <v>36</v>
      </c>
      <c r="X9"/>
      <c r="Y9" s="19"/>
    </row>
    <row r="10" s="1" customFormat="1" ht="20" customHeight="1" spans="1:24">
      <c r="A10" s="10" t="s">
        <v>41</v>
      </c>
      <c r="B10" s="11" t="s">
        <v>42</v>
      </c>
      <c r="C10" s="11" t="s">
        <v>29</v>
      </c>
      <c r="D10" s="11">
        <v>19670220</v>
      </c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2"/>
      <c r="V10" s="12">
        <v>0.2</v>
      </c>
      <c r="W10" s="17"/>
      <c r="X10"/>
    </row>
    <row r="11" s="1" customFormat="1" ht="20" customHeight="1" spans="1:24">
      <c r="A11" s="10" t="s">
        <v>43</v>
      </c>
      <c r="B11" s="11" t="s">
        <v>44</v>
      </c>
      <c r="C11" s="11" t="s">
        <v>29</v>
      </c>
      <c r="D11" s="11">
        <v>19760615</v>
      </c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2"/>
      <c r="V11" s="12">
        <v>0.2</v>
      </c>
      <c r="W11" s="17"/>
      <c r="X11"/>
    </row>
    <row r="12" s="1" customFormat="1" ht="20" customHeight="1" spans="1:24">
      <c r="A12" s="10" t="s">
        <v>45</v>
      </c>
      <c r="B12" s="11" t="s">
        <v>46</v>
      </c>
      <c r="C12" s="11" t="s">
        <v>29</v>
      </c>
      <c r="D12" s="11">
        <v>19910912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2">
        <v>0.2</v>
      </c>
      <c r="W12" s="17"/>
      <c r="X12"/>
    </row>
    <row r="13" s="1" customFormat="1" ht="20" customHeight="1" spans="1:24">
      <c r="A13" s="10" t="s">
        <v>47</v>
      </c>
      <c r="B13" s="11" t="s">
        <v>48</v>
      </c>
      <c r="C13" s="11" t="s">
        <v>29</v>
      </c>
      <c r="D13" s="11">
        <v>20081130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2">
        <v>0.2</v>
      </c>
      <c r="W13" s="17"/>
      <c r="X13"/>
    </row>
    <row r="14" s="1" customFormat="1" ht="20" customHeight="1" spans="1:24">
      <c r="A14" s="10" t="s">
        <v>49</v>
      </c>
      <c r="B14" s="11" t="s">
        <v>50</v>
      </c>
      <c r="C14" s="11" t="s">
        <v>29</v>
      </c>
      <c r="D14" s="11">
        <v>19991212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2">
        <v>0.2</v>
      </c>
      <c r="W14" s="17"/>
      <c r="X14"/>
    </row>
    <row r="15" s="1" customFormat="1" ht="20" customHeight="1" spans="1:24">
      <c r="A15" s="10" t="s">
        <v>51</v>
      </c>
      <c r="B15" s="11" t="s">
        <v>52</v>
      </c>
      <c r="C15" s="11" t="s">
        <v>34</v>
      </c>
      <c r="D15" s="11">
        <v>19671010</v>
      </c>
      <c r="E15" s="13"/>
      <c r="F15" s="13"/>
      <c r="G15" s="13"/>
      <c r="H15" s="13"/>
      <c r="I15" s="13"/>
      <c r="J15" s="13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8"/>
      <c r="V15" s="12">
        <v>0.2</v>
      </c>
      <c r="W15" s="17"/>
      <c r="X15"/>
    </row>
    <row r="16" s="1" customFormat="1" ht="20" customHeight="1" spans="1:24">
      <c r="A16" s="10" t="s">
        <v>53</v>
      </c>
      <c r="B16" s="11" t="s">
        <v>54</v>
      </c>
      <c r="C16" s="11" t="s">
        <v>29</v>
      </c>
      <c r="D16" s="11">
        <v>19871009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2">
        <v>0.2</v>
      </c>
      <c r="W16" s="17"/>
      <c r="X16"/>
    </row>
    <row r="17" s="1" customFormat="1" ht="20" customHeight="1" spans="1:24">
      <c r="A17" s="10" t="s">
        <v>55</v>
      </c>
      <c r="B17" s="11" t="s">
        <v>56</v>
      </c>
      <c r="C17" s="11" t="s">
        <v>29</v>
      </c>
      <c r="D17" s="11">
        <v>20081130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2">
        <v>0.2</v>
      </c>
      <c r="W17" s="17"/>
      <c r="X17"/>
    </row>
    <row r="18" s="1" customFormat="1" ht="20" customHeight="1" spans="1:24">
      <c r="A18" s="10" t="s">
        <v>57</v>
      </c>
      <c r="B18" s="11" t="s">
        <v>58</v>
      </c>
      <c r="C18" s="11" t="s">
        <v>29</v>
      </c>
      <c r="D18" s="11">
        <v>19981110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2">
        <v>0.2</v>
      </c>
      <c r="W18" s="17"/>
      <c r="X18"/>
    </row>
    <row r="19" s="1" customFormat="1" ht="20" customHeight="1" spans="1:24">
      <c r="A19" s="10" t="s">
        <v>59</v>
      </c>
      <c r="B19" s="11" t="s">
        <v>60</v>
      </c>
      <c r="C19" s="11" t="s">
        <v>34</v>
      </c>
      <c r="D19" s="11">
        <v>20110612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2">
        <v>0.2</v>
      </c>
      <c r="W19" s="17"/>
      <c r="X19"/>
    </row>
    <row r="20" s="1" customFormat="1" ht="20" customHeight="1" spans="1:24">
      <c r="A20" s="10" t="s">
        <v>61</v>
      </c>
      <c r="B20" s="11" t="s">
        <v>62</v>
      </c>
      <c r="C20" s="11" t="s">
        <v>34</v>
      </c>
      <c r="D20" s="11">
        <v>19710420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2">
        <v>0.2</v>
      </c>
      <c r="W20" s="17"/>
      <c r="X20"/>
    </row>
    <row r="21" ht="20" customHeight="1" spans="1:24">
      <c r="A21" s="10" t="s">
        <v>63</v>
      </c>
      <c r="B21" s="11" t="s">
        <v>64</v>
      </c>
      <c r="C21" s="11" t="s">
        <v>29</v>
      </c>
      <c r="D21" s="11">
        <v>19950408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2">
        <v>0.2</v>
      </c>
      <c r="W21" s="17"/>
      <c r="X21"/>
    </row>
    <row r="22" ht="20" customHeight="1" spans="1:24">
      <c r="A22" s="10" t="s">
        <v>65</v>
      </c>
      <c r="B22" s="11" t="s">
        <v>66</v>
      </c>
      <c r="C22" s="11" t="s">
        <v>34</v>
      </c>
      <c r="D22" s="11">
        <v>19970617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2">
        <v>0.2</v>
      </c>
      <c r="W22" s="17"/>
      <c r="X22"/>
    </row>
    <row r="23" ht="20" customHeight="1" spans="1:24">
      <c r="A23" s="10" t="s">
        <v>67</v>
      </c>
      <c r="B23" s="11" t="s">
        <v>68</v>
      </c>
      <c r="C23" s="11" t="s">
        <v>34</v>
      </c>
      <c r="D23" s="11">
        <v>20140701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2">
        <v>0.2</v>
      </c>
      <c r="W23" s="17"/>
      <c r="X23"/>
    </row>
    <row r="24" ht="20" customHeight="1" spans="1:24">
      <c r="A24" s="10" t="s">
        <v>69</v>
      </c>
      <c r="B24" s="11" t="s">
        <v>70</v>
      </c>
      <c r="C24" s="11" t="s">
        <v>29</v>
      </c>
      <c r="D24" s="11">
        <v>19981014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2">
        <v>0.2</v>
      </c>
      <c r="W24" s="17"/>
      <c r="X24"/>
    </row>
    <row r="25" ht="20" customHeight="1" spans="1:24">
      <c r="A25" s="10" t="s">
        <v>71</v>
      </c>
      <c r="B25" s="11" t="s">
        <v>72</v>
      </c>
      <c r="C25" s="11" t="s">
        <v>29</v>
      </c>
      <c r="D25" s="11">
        <v>19861207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2">
        <v>0.2</v>
      </c>
      <c r="W25" s="17"/>
      <c r="X25"/>
    </row>
    <row r="26" ht="20" customHeight="1" spans="1:24">
      <c r="A26" s="10" t="s">
        <v>73</v>
      </c>
      <c r="B26" s="11" t="s">
        <v>74</v>
      </c>
      <c r="C26" s="11" t="s">
        <v>29</v>
      </c>
      <c r="D26" s="11">
        <v>20050715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2">
        <v>0.2</v>
      </c>
      <c r="W26" s="17"/>
      <c r="X26"/>
    </row>
    <row r="27" ht="20" customHeight="1" spans="1:24">
      <c r="A27" s="10" t="s">
        <v>75</v>
      </c>
      <c r="B27" s="11" t="s">
        <v>76</v>
      </c>
      <c r="C27" s="11" t="s">
        <v>29</v>
      </c>
      <c r="D27" s="11">
        <v>20100701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2">
        <v>0.2</v>
      </c>
      <c r="W27" s="17"/>
      <c r="X27"/>
    </row>
    <row r="28" ht="20" customHeight="1" spans="1:24">
      <c r="A28" s="10" t="s">
        <v>77</v>
      </c>
      <c r="B28" s="11" t="s">
        <v>78</v>
      </c>
      <c r="C28" s="11" t="s">
        <v>29</v>
      </c>
      <c r="D28" s="11">
        <v>19990718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2">
        <v>0.2</v>
      </c>
      <c r="W28" s="17"/>
      <c r="X28"/>
    </row>
    <row r="29" ht="20" customHeight="1" spans="1:24">
      <c r="A29" s="10" t="s">
        <v>79</v>
      </c>
      <c r="B29" s="11" t="s">
        <v>80</v>
      </c>
      <c r="C29" s="11" t="s">
        <v>29</v>
      </c>
      <c r="D29" s="11">
        <v>19820407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2">
        <v>0.2</v>
      </c>
      <c r="W29" s="17"/>
      <c r="X29"/>
    </row>
    <row r="30" ht="20" customHeight="1" spans="1:24">
      <c r="A30" s="10" t="s">
        <v>81</v>
      </c>
      <c r="B30" s="11" t="s">
        <v>82</v>
      </c>
      <c r="C30" s="11" t="s">
        <v>29</v>
      </c>
      <c r="D30" s="11">
        <v>20050715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2">
        <v>0.2</v>
      </c>
      <c r="W30" s="17"/>
      <c r="X30"/>
    </row>
    <row r="31" ht="20" customHeight="1" spans="1:24">
      <c r="A31" s="10" t="s">
        <v>83</v>
      </c>
      <c r="B31" s="11" t="s">
        <v>84</v>
      </c>
      <c r="C31" s="11" t="s">
        <v>29</v>
      </c>
      <c r="D31" s="11">
        <v>19710401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2">
        <v>0.2</v>
      </c>
      <c r="W31" s="17"/>
      <c r="X31"/>
    </row>
    <row r="32" ht="20" customHeight="1" spans="1:24">
      <c r="A32" s="10" t="s">
        <v>85</v>
      </c>
      <c r="B32" s="11" t="s">
        <v>86</v>
      </c>
      <c r="C32" s="11" t="s">
        <v>29</v>
      </c>
      <c r="D32" s="11">
        <v>20091129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2">
        <v>0.2</v>
      </c>
      <c r="W32" s="17"/>
      <c r="X32"/>
    </row>
    <row r="33" ht="20" customHeight="1" spans="1:24">
      <c r="A33" s="10" t="s">
        <v>87</v>
      </c>
      <c r="B33" s="11" t="s">
        <v>88</v>
      </c>
      <c r="C33" s="11" t="s">
        <v>29</v>
      </c>
      <c r="D33" s="11">
        <v>19960420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2">
        <v>0.2</v>
      </c>
      <c r="W33" s="17"/>
      <c r="X33"/>
    </row>
    <row r="34" ht="20" customHeight="1" spans="1:24">
      <c r="A34" s="10" t="s">
        <v>89</v>
      </c>
      <c r="B34" s="11" t="s">
        <v>90</v>
      </c>
      <c r="C34" s="11" t="s">
        <v>29</v>
      </c>
      <c r="D34" s="11">
        <v>20091129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2">
        <v>0.2</v>
      </c>
      <c r="W34" s="17"/>
      <c r="X34"/>
    </row>
    <row r="35" ht="20" customHeight="1" spans="1:24">
      <c r="A35" s="10" t="s">
        <v>91</v>
      </c>
      <c r="B35" s="11" t="s">
        <v>92</v>
      </c>
      <c r="C35" s="11" t="s">
        <v>29</v>
      </c>
      <c r="D35" s="11">
        <v>20071125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2">
        <v>0.2</v>
      </c>
      <c r="W35" s="17"/>
      <c r="X35"/>
    </row>
    <row r="36" ht="20" customHeight="1" spans="1:24">
      <c r="A36" s="10" t="s">
        <v>93</v>
      </c>
      <c r="B36" s="11" t="s">
        <v>94</v>
      </c>
      <c r="C36" s="11" t="s">
        <v>29</v>
      </c>
      <c r="D36" s="11">
        <v>19750408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2">
        <v>0.2</v>
      </c>
      <c r="W36" s="17"/>
      <c r="X36"/>
    </row>
    <row r="37" ht="20" customHeight="1" spans="1:24">
      <c r="A37" s="10" t="s">
        <v>95</v>
      </c>
      <c r="B37" s="11" t="s">
        <v>96</v>
      </c>
      <c r="C37" s="11" t="s">
        <v>29</v>
      </c>
      <c r="D37" s="11">
        <v>19960318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2">
        <v>0.2</v>
      </c>
      <c r="W37" s="17"/>
      <c r="X37"/>
    </row>
    <row r="38" ht="20" customHeight="1" spans="1:24">
      <c r="A38" s="10" t="s">
        <v>97</v>
      </c>
      <c r="B38" s="11" t="s">
        <v>98</v>
      </c>
      <c r="C38" s="11" t="s">
        <v>34</v>
      </c>
      <c r="D38" s="11">
        <v>20040701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2">
        <v>0.2</v>
      </c>
      <c r="W38" s="17"/>
      <c r="X38"/>
    </row>
    <row r="39" ht="20" customHeight="1" spans="1:24">
      <c r="A39" s="10" t="s">
        <v>99</v>
      </c>
      <c r="B39" s="11" t="s">
        <v>100</v>
      </c>
      <c r="C39" s="11" t="s">
        <v>29</v>
      </c>
      <c r="D39" s="11">
        <v>19970915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2">
        <v>0.2</v>
      </c>
      <c r="W39" s="17"/>
      <c r="X39"/>
    </row>
    <row r="40" ht="20" customHeight="1" spans="1:24">
      <c r="A40" s="10" t="s">
        <v>101</v>
      </c>
      <c r="B40" s="11" t="s">
        <v>102</v>
      </c>
      <c r="C40" s="11" t="s">
        <v>29</v>
      </c>
      <c r="D40" s="11">
        <v>20071125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2">
        <v>0.2</v>
      </c>
      <c r="W40" s="17"/>
      <c r="X40"/>
    </row>
    <row r="41" ht="20" customHeight="1" spans="1:24">
      <c r="A41" s="10" t="s">
        <v>103</v>
      </c>
      <c r="B41" s="11" t="s">
        <v>104</v>
      </c>
      <c r="C41" s="11" t="s">
        <v>29</v>
      </c>
      <c r="D41" s="11">
        <v>19751211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2">
        <v>0.2</v>
      </c>
      <c r="W41" s="17"/>
      <c r="X41"/>
    </row>
    <row r="42" ht="20" customHeight="1" spans="1:24">
      <c r="A42" s="10" t="s">
        <v>105</v>
      </c>
      <c r="B42" s="11" t="s">
        <v>106</v>
      </c>
      <c r="C42" s="11" t="s">
        <v>29</v>
      </c>
      <c r="D42" s="11">
        <v>20071125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2">
        <v>0.2</v>
      </c>
      <c r="W42" s="17"/>
      <c r="X42"/>
    </row>
    <row r="43" ht="20" customHeight="1" spans="1:24">
      <c r="A43" s="10" t="s">
        <v>107</v>
      </c>
      <c r="B43" s="11" t="s">
        <v>108</v>
      </c>
      <c r="C43" s="11" t="s">
        <v>29</v>
      </c>
      <c r="D43" s="11">
        <v>19761220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2">
        <v>0.2</v>
      </c>
      <c r="W43" s="17"/>
      <c r="X43"/>
    </row>
    <row r="44" ht="20" customHeight="1" spans="1:24">
      <c r="A44" s="10" t="s">
        <v>109</v>
      </c>
      <c r="B44" s="11" t="s">
        <v>110</v>
      </c>
      <c r="C44" s="11" t="s">
        <v>29</v>
      </c>
      <c r="D44" s="11">
        <v>19761010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2">
        <v>0.2</v>
      </c>
      <c r="W44" s="17"/>
      <c r="X44"/>
    </row>
    <row r="45" ht="20" customHeight="1" spans="1:24">
      <c r="A45" s="10" t="s">
        <v>111</v>
      </c>
      <c r="B45" s="11" t="s">
        <v>112</v>
      </c>
      <c r="C45" s="11" t="s">
        <v>29</v>
      </c>
      <c r="D45" s="11">
        <v>19991219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2">
        <v>0.2</v>
      </c>
      <c r="W45" s="17"/>
      <c r="X45"/>
    </row>
    <row r="46" ht="20" customHeight="1" spans="1:24">
      <c r="A46" s="10" t="s">
        <v>113</v>
      </c>
      <c r="B46" s="11" t="s">
        <v>114</v>
      </c>
      <c r="C46" s="11" t="s">
        <v>34</v>
      </c>
      <c r="D46" s="11">
        <v>19891024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2">
        <v>0.2</v>
      </c>
      <c r="W46" s="17"/>
      <c r="X46"/>
    </row>
    <row r="47" ht="20" customHeight="1" spans="1:24">
      <c r="A47" s="10" t="s">
        <v>115</v>
      </c>
      <c r="B47" s="11" t="s">
        <v>116</v>
      </c>
      <c r="C47" s="11" t="s">
        <v>29</v>
      </c>
      <c r="D47" s="11">
        <v>19430918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2">
        <v>0.2</v>
      </c>
      <c r="W47" s="17"/>
      <c r="X47"/>
    </row>
    <row r="48" ht="20" customHeight="1" spans="1:24">
      <c r="A48" s="10" t="s">
        <v>117</v>
      </c>
      <c r="B48" s="11" t="s">
        <v>118</v>
      </c>
      <c r="C48" s="11" t="s">
        <v>29</v>
      </c>
      <c r="D48" s="11">
        <v>19481214</v>
      </c>
      <c r="E48" s="13" t="s">
        <v>119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>
        <v>1800</v>
      </c>
      <c r="U48" s="10" t="s">
        <v>35</v>
      </c>
      <c r="V48" s="12">
        <v>9</v>
      </c>
      <c r="W48" s="17"/>
      <c r="X48"/>
    </row>
    <row r="49" ht="20" customHeight="1" spans="1:24">
      <c r="A49" s="10" t="s">
        <v>120</v>
      </c>
      <c r="B49" s="11" t="s">
        <v>121</v>
      </c>
      <c r="C49" s="11" t="s">
        <v>34</v>
      </c>
      <c r="D49" s="11">
        <v>20191001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0"/>
      <c r="V49" s="12">
        <v>0.2</v>
      </c>
      <c r="W49" s="17"/>
      <c r="X49"/>
    </row>
    <row r="50" ht="20" customHeight="1" spans="1:24">
      <c r="A50" s="10" t="s">
        <v>122</v>
      </c>
      <c r="B50" s="11" t="s">
        <v>123</v>
      </c>
      <c r="C50" s="11" t="s">
        <v>34</v>
      </c>
      <c r="D50" s="11">
        <v>20191001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2">
        <v>0.2</v>
      </c>
      <c r="W50" s="17"/>
      <c r="X50"/>
    </row>
    <row r="51" ht="20" customHeight="1" spans="1:24">
      <c r="A51" s="10" t="s">
        <v>124</v>
      </c>
      <c r="B51" s="11" t="s">
        <v>125</v>
      </c>
      <c r="C51" s="11" t="s">
        <v>29</v>
      </c>
      <c r="D51" s="11">
        <v>20191025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2">
        <v>0.2</v>
      </c>
      <c r="W51" s="17"/>
      <c r="X51"/>
    </row>
    <row r="52" ht="20" customHeight="1" spans="1:24">
      <c r="A52" s="10" t="s">
        <v>126</v>
      </c>
      <c r="B52" s="11" t="s">
        <v>127</v>
      </c>
      <c r="C52" s="11" t="s">
        <v>29</v>
      </c>
      <c r="D52" s="11">
        <v>19910912</v>
      </c>
      <c r="E52" s="13" t="s">
        <v>128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2">
        <v>14.4</v>
      </c>
      <c r="W52" s="17"/>
      <c r="X52"/>
    </row>
    <row r="53" ht="20" customHeight="1" spans="1:24">
      <c r="A53" s="10" t="s">
        <v>129</v>
      </c>
      <c r="B53" s="11" t="s">
        <v>130</v>
      </c>
      <c r="C53" s="11" t="s">
        <v>29</v>
      </c>
      <c r="D53" s="11">
        <v>20200911</v>
      </c>
      <c r="E53" s="13" t="s">
        <v>119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2">
        <v>10</v>
      </c>
      <c r="W53" s="17"/>
      <c r="X53"/>
    </row>
    <row r="54" ht="20" customHeight="1" spans="1:24">
      <c r="A54" s="10" t="s">
        <v>131</v>
      </c>
      <c r="B54" s="11" t="s">
        <v>132</v>
      </c>
      <c r="C54" s="11" t="s">
        <v>34</v>
      </c>
      <c r="D54" s="11">
        <v>20220704</v>
      </c>
      <c r="E54" s="13" t="s">
        <v>119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2">
        <v>10</v>
      </c>
      <c r="W54" s="17"/>
      <c r="X54"/>
    </row>
    <row r="55" ht="13.5" spans="1:24">
      <c r="A55" s="10"/>
      <c r="B55" s="10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2">
        <f>SUM(V6:V54)</f>
        <v>109.8</v>
      </c>
      <c r="W55" s="17"/>
      <c r="X55"/>
    </row>
  </sheetData>
  <mergeCells count="11">
    <mergeCell ref="B2:W2"/>
    <mergeCell ref="A3:W3"/>
    <mergeCell ref="F4:T4"/>
    <mergeCell ref="A4:A5"/>
    <mergeCell ref="B4:B5"/>
    <mergeCell ref="C4:C5"/>
    <mergeCell ref="D4:D5"/>
    <mergeCell ref="E4:E5"/>
    <mergeCell ref="U4:U5"/>
    <mergeCell ref="V4:V5"/>
    <mergeCell ref="W4:W5"/>
  </mergeCells>
  <conditionalFormatting sqref="B6:B54">
    <cfRule type="duplicateValues" dxfId="0" priority="1"/>
    <cfRule type="duplicateValues" dxfId="0" priority="2"/>
  </conditionalFormatting>
  <pageMargins left="0.751388888888889" right="0.554166666666667" top="1" bottom="1" header="0.511805555555556" footer="0.51180555555555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2019-01-22T03:26:00Z</cp:lastPrinted>
  <dcterms:modified xsi:type="dcterms:W3CDTF">2023-03-31T02:27:57Z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14</vt:lpwstr>
  </property>
  <property fmtid="{D5CDD505-2E9C-101B-9397-08002B2CF9AE}" pid="4" name="ICV">
    <vt:lpwstr>0AFF989880D0416D9380C68841E79717_13</vt:lpwstr>
  </property>
  <property fmtid="{D5CDD505-2E9C-101B-9397-08002B2CF9AE}" pid="5" name="KSOReadingLayout">
    <vt:bool>true</vt:bool>
  </property>
</Properties>
</file>