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80"/>
  </bookViews>
  <sheets>
    <sheet name="2023年2月党费收缴明细表" sheetId="4" r:id="rId1"/>
    <sheet name="2023年党费标准核算统计表" sheetId="8" r:id="rId2"/>
  </sheets>
  <calcPr calcId="144525"/>
</workbook>
</file>

<file path=xl/sharedStrings.xml><?xml version="1.0" encoding="utf-8"?>
<sst xmlns="http://schemas.openxmlformats.org/spreadsheetml/2006/main" count="420" uniqueCount="130">
  <si>
    <t>2023年2月党费收缴明细表</t>
  </si>
  <si>
    <t xml:space="preserve">党组织名称（盖章）：红卫庄村党支部    填报人签字：张志娟         党组织书记签字：  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</si>
  <si>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</si>
  <si>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</si>
  <si>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</si>
  <si>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</si>
  <si>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</si>
  <si>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</si>
  <si>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</si>
  <si>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</si>
  <si>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李占义</t>
  </si>
  <si>
    <t>男</t>
  </si>
  <si>
    <t>1990.10</t>
  </si>
  <si>
    <t>事业</t>
  </si>
  <si>
    <t>宗培新</t>
  </si>
  <si>
    <t>陈永林</t>
  </si>
  <si>
    <t>2011-06-22</t>
  </si>
  <si>
    <t>农牧民</t>
  </si>
  <si>
    <t>孟庆杰</t>
  </si>
  <si>
    <t>女</t>
  </si>
  <si>
    <t>2014-10-28</t>
  </si>
  <si>
    <t>孟昭艳</t>
  </si>
  <si>
    <t>2020-7-1</t>
  </si>
  <si>
    <t>辛艳明</t>
  </si>
  <si>
    <t>离退休</t>
  </si>
  <si>
    <t>张建民</t>
  </si>
  <si>
    <t>1996-07-01</t>
  </si>
  <si>
    <t>于淑兰</t>
  </si>
  <si>
    <t>1975-07-01</t>
  </si>
  <si>
    <t>隋玉成</t>
  </si>
  <si>
    <t>1984-11-01</t>
  </si>
  <si>
    <t>张文龙</t>
  </si>
  <si>
    <t>1990-12-01</t>
  </si>
  <si>
    <t>高海军</t>
  </si>
  <si>
    <t>1973-10-01</t>
  </si>
  <si>
    <t>赵亚君</t>
  </si>
  <si>
    <t>王彩华</t>
  </si>
  <si>
    <t>牛玉梅</t>
  </si>
  <si>
    <t>2012-09-14</t>
  </si>
  <si>
    <t>刘江</t>
  </si>
  <si>
    <t>1976-03-01</t>
  </si>
  <si>
    <t>郭树军</t>
  </si>
  <si>
    <t>2005-10-28</t>
  </si>
  <si>
    <t>张省久</t>
  </si>
  <si>
    <t>1987-06-01</t>
  </si>
  <si>
    <t>徐文忠</t>
  </si>
  <si>
    <t>李宏光</t>
  </si>
  <si>
    <t>赵明娟</t>
  </si>
  <si>
    <t>刘玉华</t>
  </si>
  <si>
    <t>1976-08-01</t>
  </si>
  <si>
    <t>张良玉</t>
  </si>
  <si>
    <t>吴忠海</t>
  </si>
  <si>
    <t>2007-11-29</t>
  </si>
  <si>
    <t>刘汉德</t>
  </si>
  <si>
    <t>1986-02-01</t>
  </si>
  <si>
    <t>张金虎</t>
  </si>
  <si>
    <t>2006-11-08</t>
  </si>
  <si>
    <t>刘海军</t>
  </si>
  <si>
    <t>2004-06-28</t>
  </si>
  <si>
    <t>刘从洋</t>
  </si>
  <si>
    <t>1996-12-01</t>
  </si>
  <si>
    <t>刘金芝</t>
  </si>
  <si>
    <t>2010-10-27</t>
  </si>
  <si>
    <t>郭素花</t>
  </si>
  <si>
    <t>王志强</t>
  </si>
  <si>
    <t>辛延海</t>
  </si>
  <si>
    <t>杨玉东</t>
  </si>
  <si>
    <t>2004-06-21</t>
  </si>
  <si>
    <t>车建飞</t>
  </si>
  <si>
    <t>霍志</t>
  </si>
  <si>
    <t>马秀芬</t>
  </si>
  <si>
    <t>王喜武</t>
  </si>
  <si>
    <t>郭建军</t>
  </si>
  <si>
    <t>孟庆玉</t>
  </si>
  <si>
    <t>1975-10-01</t>
  </si>
  <si>
    <t>翟忠军</t>
  </si>
  <si>
    <t>1985-07-01</t>
  </si>
  <si>
    <t>杜占林</t>
  </si>
  <si>
    <t>1986-10-01</t>
  </si>
  <si>
    <t>柳春江</t>
  </si>
  <si>
    <t>韩广忠</t>
  </si>
  <si>
    <t>2001-07-01</t>
  </si>
  <si>
    <t>王树臣</t>
  </si>
  <si>
    <t>李桂芬</t>
  </si>
  <si>
    <t>辛彦林</t>
  </si>
  <si>
    <t>谭国强</t>
  </si>
  <si>
    <t>1997-06-01</t>
  </si>
  <si>
    <t>车建广</t>
  </si>
  <si>
    <t>1995-7-1</t>
  </si>
  <si>
    <t>合计</t>
  </si>
  <si>
    <t>附件1：</t>
  </si>
  <si>
    <t>党员交纳党费标准核算情况统计表</t>
  </si>
  <si>
    <t xml:space="preserve"> 填报单位党组织名称（盖章）： 林东镇红卫庄村党支部         填报人：孟昭艳                党支部(总支）书记：陈永林                 </t>
  </si>
  <si>
    <t>姓名</t>
  </si>
  <si>
    <t>编制类别</t>
  </si>
  <si>
    <t>党员党费交纳基数</t>
  </si>
  <si>
    <t>交纳党费比例</t>
  </si>
  <si>
    <t>每月应交党费金额</t>
  </si>
  <si>
    <t>职务(岗位)工资</t>
  </si>
  <si>
    <t>级别（薪级）工资</t>
  </si>
  <si>
    <t>工作性津贴</t>
  </si>
  <si>
    <t>生活性补贴</t>
  </si>
  <si>
    <t>基础绩效工资</t>
  </si>
  <si>
    <t>离退休基本工资</t>
  </si>
  <si>
    <t>离退休生活补贴</t>
  </si>
  <si>
    <t>企业职工普遍发放的基本工资、岗位（职务）工资、技能工资、岗位（职务）津贴补贴</t>
  </si>
  <si>
    <t>企业内职工定期普遍发放的奖金和绩效工资）</t>
  </si>
  <si>
    <t>个人所得税</t>
  </si>
  <si>
    <t>养老保险</t>
  </si>
  <si>
    <t>职业年金</t>
  </si>
  <si>
    <t>医疗保险</t>
  </si>
  <si>
    <t>失业保险</t>
  </si>
  <si>
    <t>住房公积金</t>
  </si>
  <si>
    <t>交纳基数合计</t>
  </si>
  <si>
    <t>2019.01.10</t>
  </si>
  <si>
    <t>2011.06.22</t>
  </si>
  <si>
    <t>一肩挑</t>
  </si>
  <si>
    <t>2020.05.25</t>
  </si>
  <si>
    <t>其他常设干部</t>
  </si>
  <si>
    <t>2014.1028</t>
  </si>
  <si>
    <t>2014.10.28</t>
  </si>
  <si>
    <t>1996.07.01</t>
  </si>
  <si>
    <t>1975.07.01</t>
  </si>
  <si>
    <t>1984.11.01</t>
  </si>
  <si>
    <t>1990.12.01</t>
  </si>
  <si>
    <t>李红光</t>
  </si>
  <si>
    <t>刘丛洋</t>
  </si>
  <si>
    <t>郭素华</t>
  </si>
  <si>
    <t>合计：</t>
  </si>
  <si>
    <r>
      <rPr>
        <b/>
        <sz val="10"/>
        <rFont val="宋体"/>
        <charset val="134"/>
      </rPr>
      <t>注：</t>
    </r>
    <r>
      <rPr>
        <sz val="10"/>
        <rFont val="宋体"/>
        <charset val="134"/>
      </rPr>
      <t>1、公务员党费收缴基数计算方法：基数={（职务工资+级别工资+工作性津贴+生活性补贴）-养老保险-职业年金-个人所得税-医疗保险-失业保险-住房公积金};
    2、事业单位人员党费收缴基数计算方法：基数={岗位工资+薪级工资+基础绩效工资}-养老保险-职业年金-个人所得税-医疗保险-失业保险-住房公积金};
    3、企业单位人员党费收缴基数计算方法： 基数={固定部分（企业内职工普遍发放的基本工资、岗位（职务）工资、技能工资、岗位（职务）津贴补贴）+活的部分（企业内职工定期普遍发放的奖金和绩效工资）-养老保险-企业年金-个人所得税-医疗保险-失业保险}；
    4、离退休人员党费收缴基数计算方法：基数=职务工资+级别工资。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</si>
</sst>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%"/>
  </numFmts>
  <fonts count="33">
    <font>
      <sz val="12"/>
      <name val="宋体"/>
      <charset val="1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20"/>
      <name val="方正小标宋简体"/>
      <charset val="134"/>
    </font>
    <font>
      <sz val="11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2"/>
      <color indexed="10"/>
      <name val="宋体"/>
      <charset val="134"/>
    </font>
    <font>
      <sz val="10"/>
      <color indexed="10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" fillId="0" borderId="0"/>
    <xf numFmtId="0" fontId="17" fillId="9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2" applyNumberFormat="0" applyAlignment="0" applyProtection="0">
      <alignment vertical="center"/>
    </xf>
    <xf numFmtId="0" fontId="27" fillId="11" borderId="8" applyNumberFormat="0" applyAlignment="0" applyProtection="0">
      <alignment vertical="center"/>
    </xf>
    <xf numFmtId="0" fontId="28" fillId="12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51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shrinkToFit="1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49" fontId="7" fillId="0" borderId="2" xfId="51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 applyProtection="1">
      <alignment horizontal="center" vertical="center" shrinkToFit="1"/>
    </xf>
    <xf numFmtId="177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 shrinkToFit="1"/>
    </xf>
    <xf numFmtId="176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 applyProtection="1">
      <alignment horizontal="center" vertical="center"/>
    </xf>
    <xf numFmtId="10" fontId="2" fillId="0" borderId="2" xfId="0" applyNumberFormat="1" applyFont="1" applyFill="1" applyBorder="1" applyAlignment="1" applyProtection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49" fontId="2" fillId="0" borderId="2" xfId="51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 shrinkToFit="1"/>
    </xf>
    <xf numFmtId="14" fontId="2" fillId="0" borderId="2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 shrinkToFit="1"/>
    </xf>
    <xf numFmtId="0" fontId="0" fillId="0" borderId="2" xfId="0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Sheet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Sheet5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"/>
  <sheetViews>
    <sheetView tabSelected="1" workbookViewId="0">
      <selection activeCell="N9" sqref="N9"/>
    </sheetView>
  </sheetViews>
  <sheetFormatPr defaultColWidth="9" defaultRowHeight="14.25" outlineLevelCol="7"/>
  <cols>
    <col min="1" max="1" width="7.875" customWidth="1"/>
    <col min="4" max="4" width="10.125" customWidth="1"/>
    <col min="5" max="5" width="11.25" customWidth="1"/>
    <col min="6" max="6" width="10.625" customWidth="1"/>
    <col min="7" max="7" width="10.875" customWidth="1"/>
    <col min="8" max="8" width="12.25" customWidth="1"/>
  </cols>
  <sheetData>
    <row r="1" ht="24.95" customHeight="1" spans="1:8">
      <c r="A1" s="44" t="s">
        <v>0</v>
      </c>
      <c r="B1" s="44"/>
      <c r="C1" s="44"/>
      <c r="D1" s="44"/>
      <c r="E1" s="44"/>
      <c r="F1" s="44"/>
      <c r="G1" s="44"/>
      <c r="H1" s="44"/>
    </row>
    <row r="2" s="43" customFormat="1" ht="24.95" customHeight="1" spans="1:8">
      <c r="A2" s="45" t="s">
        <v>1</v>
      </c>
      <c r="B2" s="45"/>
      <c r="C2" s="45"/>
      <c r="D2" s="45"/>
      <c r="E2" s="45"/>
      <c r="F2" s="45"/>
      <c r="G2" s="45"/>
      <c r="H2" s="45"/>
    </row>
    <row r="3" s="43" customFormat="1" ht="24.95" customHeight="1" spans="1:8">
      <c r="A3" s="46" t="s">
        <v>2</v>
      </c>
      <c r="B3" s="47" t="s">
        <v>3</v>
      </c>
      <c r="C3" s="47" t="s">
        <v>4</v>
      </c>
      <c r="D3" s="47" t="s">
        <v>5</v>
      </c>
      <c r="E3" s="47" t="s">
        <v>6</v>
      </c>
      <c r="F3" s="47" t="s">
        <v>7</v>
      </c>
      <c r="G3" s="47" t="s">
        <v>8</v>
      </c>
      <c r="H3" s="48" t="s">
        <v>9</v>
      </c>
    </row>
    <row r="4" ht="24.95" customHeight="1" spans="1:8">
      <c r="A4" s="49">
        <v>1</v>
      </c>
      <c r="B4" s="49" t="s">
        <v>10</v>
      </c>
      <c r="C4" s="49" t="s">
        <v>11</v>
      </c>
      <c r="D4" s="50" t="s">
        <v>12</v>
      </c>
      <c r="E4" s="49" t="s">
        <v>13</v>
      </c>
      <c r="F4" s="51">
        <v>39</v>
      </c>
      <c r="G4" s="51">
        <v>39</v>
      </c>
      <c r="H4" s="48"/>
    </row>
    <row r="5" ht="24.95" customHeight="1" spans="1:8">
      <c r="A5" s="49">
        <v>2</v>
      </c>
      <c r="B5" s="49" t="s">
        <v>14</v>
      </c>
      <c r="C5" s="49" t="s">
        <v>11</v>
      </c>
      <c r="D5" s="52">
        <v>43475</v>
      </c>
      <c r="E5" s="47" t="s">
        <v>13</v>
      </c>
      <c r="F5" s="53">
        <v>10.3</v>
      </c>
      <c r="G5" s="53">
        <v>10.3</v>
      </c>
      <c r="H5" s="48"/>
    </row>
    <row r="6" ht="24.95" customHeight="1" spans="1:8">
      <c r="A6" s="49">
        <v>3</v>
      </c>
      <c r="B6" s="49" t="s">
        <v>15</v>
      </c>
      <c r="C6" s="49" t="s">
        <v>11</v>
      </c>
      <c r="D6" s="49" t="s">
        <v>16</v>
      </c>
      <c r="E6" s="47" t="s">
        <v>17</v>
      </c>
      <c r="F6" s="53">
        <v>38.2</v>
      </c>
      <c r="G6" s="53">
        <v>38.2</v>
      </c>
      <c r="H6" s="48"/>
    </row>
    <row r="7" ht="24.95" customHeight="1" spans="1:8">
      <c r="A7" s="49">
        <v>4</v>
      </c>
      <c r="B7" s="49" t="s">
        <v>18</v>
      </c>
      <c r="C7" s="49" t="s">
        <v>19</v>
      </c>
      <c r="D7" s="54" t="s">
        <v>20</v>
      </c>
      <c r="E7" s="47" t="s">
        <v>17</v>
      </c>
      <c r="F7" s="53">
        <v>10.2</v>
      </c>
      <c r="G7" s="53">
        <v>10.2</v>
      </c>
      <c r="H7" s="48"/>
    </row>
    <row r="8" ht="24.95" customHeight="1" spans="1:8">
      <c r="A8" s="49">
        <v>5</v>
      </c>
      <c r="B8" s="49" t="s">
        <v>21</v>
      </c>
      <c r="C8" s="49" t="s">
        <v>19</v>
      </c>
      <c r="D8" s="54" t="s">
        <v>22</v>
      </c>
      <c r="E8" s="47" t="s">
        <v>17</v>
      </c>
      <c r="F8" s="53">
        <v>10.2</v>
      </c>
      <c r="G8" s="53">
        <v>10.2</v>
      </c>
      <c r="H8" s="48"/>
    </row>
    <row r="9" ht="24.95" customHeight="1" spans="1:8">
      <c r="A9" s="49">
        <v>6</v>
      </c>
      <c r="B9" s="49" t="s">
        <v>23</v>
      </c>
      <c r="C9" s="49" t="s">
        <v>11</v>
      </c>
      <c r="D9" s="54" t="s">
        <v>20</v>
      </c>
      <c r="E9" s="47" t="s">
        <v>24</v>
      </c>
      <c r="F9" s="53">
        <v>10.2</v>
      </c>
      <c r="G9" s="53">
        <v>10.2</v>
      </c>
      <c r="H9" s="48"/>
    </row>
    <row r="10" ht="24.95" customHeight="1" spans="1:8">
      <c r="A10" s="49">
        <v>7</v>
      </c>
      <c r="B10" s="49" t="s">
        <v>25</v>
      </c>
      <c r="C10" s="49" t="s">
        <v>11</v>
      </c>
      <c r="D10" s="49" t="s">
        <v>26</v>
      </c>
      <c r="E10" s="47" t="s">
        <v>24</v>
      </c>
      <c r="F10" s="55">
        <v>2.2</v>
      </c>
      <c r="G10" s="55">
        <v>2.2</v>
      </c>
      <c r="H10" s="48"/>
    </row>
    <row r="11" ht="24.95" customHeight="1" spans="1:8">
      <c r="A11" s="49">
        <v>8</v>
      </c>
      <c r="B11" s="49" t="s">
        <v>27</v>
      </c>
      <c r="C11" s="49" t="s">
        <v>19</v>
      </c>
      <c r="D11" s="49" t="s">
        <v>28</v>
      </c>
      <c r="E11" s="47" t="s">
        <v>24</v>
      </c>
      <c r="F11" s="55">
        <v>4.9</v>
      </c>
      <c r="G11" s="55">
        <v>4.9</v>
      </c>
      <c r="H11" s="48"/>
    </row>
    <row r="12" ht="24.95" customHeight="1" spans="1:8">
      <c r="A12" s="49">
        <v>9</v>
      </c>
      <c r="B12" s="49" t="s">
        <v>29</v>
      </c>
      <c r="C12" s="49" t="s">
        <v>11</v>
      </c>
      <c r="D12" s="49" t="s">
        <v>30</v>
      </c>
      <c r="E12" s="47" t="s">
        <v>24</v>
      </c>
      <c r="F12" s="55">
        <v>2.1</v>
      </c>
      <c r="G12" s="55">
        <v>2.1</v>
      </c>
      <c r="H12" s="48"/>
    </row>
    <row r="13" ht="24.95" customHeight="1" spans="1:8">
      <c r="A13" s="49">
        <v>10</v>
      </c>
      <c r="B13" s="49" t="s">
        <v>31</v>
      </c>
      <c r="C13" s="49" t="s">
        <v>11</v>
      </c>
      <c r="D13" s="49" t="s">
        <v>32</v>
      </c>
      <c r="E13" s="47" t="s">
        <v>24</v>
      </c>
      <c r="F13" s="55">
        <v>2.7</v>
      </c>
      <c r="G13" s="55">
        <v>2.7</v>
      </c>
      <c r="H13" s="48"/>
    </row>
    <row r="14" ht="24.95" customHeight="1" spans="1:8">
      <c r="A14" s="49">
        <v>11</v>
      </c>
      <c r="B14" s="49" t="s">
        <v>33</v>
      </c>
      <c r="C14" s="49" t="s">
        <v>11</v>
      </c>
      <c r="D14" s="49" t="s">
        <v>34</v>
      </c>
      <c r="E14" s="47" t="s">
        <v>24</v>
      </c>
      <c r="F14" s="55">
        <v>5.5</v>
      </c>
      <c r="G14" s="55">
        <v>5.5</v>
      </c>
      <c r="H14" s="48"/>
    </row>
    <row r="15" ht="24.95" customHeight="1" spans="1:8">
      <c r="A15" s="49">
        <v>12</v>
      </c>
      <c r="B15" s="49" t="s">
        <v>35</v>
      </c>
      <c r="C15" s="49" t="s">
        <v>19</v>
      </c>
      <c r="D15" s="49" t="s">
        <v>26</v>
      </c>
      <c r="E15" s="47" t="s">
        <v>24</v>
      </c>
      <c r="F15" s="56">
        <v>2.6</v>
      </c>
      <c r="G15" s="56">
        <v>2.6</v>
      </c>
      <c r="H15" s="48"/>
    </row>
    <row r="16" ht="24.95" customHeight="1" spans="1:8">
      <c r="A16" s="49">
        <v>13</v>
      </c>
      <c r="B16" s="49" t="s">
        <v>36</v>
      </c>
      <c r="C16" s="49" t="s">
        <v>19</v>
      </c>
      <c r="D16" s="49" t="s">
        <v>28</v>
      </c>
      <c r="E16" s="47" t="s">
        <v>24</v>
      </c>
      <c r="F16" s="55">
        <v>2.7</v>
      </c>
      <c r="G16" s="55">
        <v>2.7</v>
      </c>
      <c r="H16" s="48"/>
    </row>
    <row r="17" ht="24.95" customHeight="1" spans="1:8">
      <c r="A17" s="49">
        <v>14</v>
      </c>
      <c r="B17" s="49" t="s">
        <v>37</v>
      </c>
      <c r="C17" s="49" t="s">
        <v>19</v>
      </c>
      <c r="D17" s="49" t="s">
        <v>38</v>
      </c>
      <c r="E17" s="47" t="s">
        <v>24</v>
      </c>
      <c r="F17" s="55">
        <v>3.1</v>
      </c>
      <c r="G17" s="55">
        <v>3.1</v>
      </c>
      <c r="H17" s="48"/>
    </row>
    <row r="18" ht="24.95" customHeight="1" spans="1:8">
      <c r="A18" s="49">
        <v>15</v>
      </c>
      <c r="B18" s="49" t="s">
        <v>39</v>
      </c>
      <c r="C18" s="49" t="s">
        <v>11</v>
      </c>
      <c r="D18" s="49" t="s">
        <v>40</v>
      </c>
      <c r="E18" s="47" t="s">
        <v>17</v>
      </c>
      <c r="F18" s="57">
        <v>0.2</v>
      </c>
      <c r="G18" s="57">
        <v>0.2</v>
      </c>
      <c r="H18" s="48"/>
    </row>
    <row r="19" ht="24.95" customHeight="1" spans="1:8">
      <c r="A19" s="49">
        <v>16</v>
      </c>
      <c r="B19" s="49" t="s">
        <v>41</v>
      </c>
      <c r="C19" s="49" t="s">
        <v>11</v>
      </c>
      <c r="D19" s="49" t="s">
        <v>42</v>
      </c>
      <c r="E19" s="47" t="s">
        <v>17</v>
      </c>
      <c r="F19" s="57">
        <v>0.2</v>
      </c>
      <c r="G19" s="57">
        <v>0.2</v>
      </c>
      <c r="H19" s="48"/>
    </row>
    <row r="20" ht="24.95" customHeight="1" spans="1:8">
      <c r="A20" s="49">
        <v>17</v>
      </c>
      <c r="B20" s="49" t="s">
        <v>43</v>
      </c>
      <c r="C20" s="49" t="s">
        <v>11</v>
      </c>
      <c r="D20" s="49" t="s">
        <v>44</v>
      </c>
      <c r="E20" s="47" t="s">
        <v>17</v>
      </c>
      <c r="F20" s="57">
        <v>0.2</v>
      </c>
      <c r="G20" s="57">
        <v>0.2</v>
      </c>
      <c r="H20" s="48"/>
    </row>
    <row r="21" ht="24.95" customHeight="1" spans="1:8">
      <c r="A21" s="49">
        <v>18</v>
      </c>
      <c r="B21" s="49" t="s">
        <v>45</v>
      </c>
      <c r="C21" s="49" t="s">
        <v>11</v>
      </c>
      <c r="D21" s="49" t="s">
        <v>26</v>
      </c>
      <c r="E21" s="47" t="s">
        <v>17</v>
      </c>
      <c r="F21" s="57">
        <v>0.2</v>
      </c>
      <c r="G21" s="57">
        <v>0.2</v>
      </c>
      <c r="H21" s="48"/>
    </row>
    <row r="22" ht="24.95" customHeight="1" spans="1:8">
      <c r="A22" s="49">
        <v>19</v>
      </c>
      <c r="B22" s="49" t="s">
        <v>46</v>
      </c>
      <c r="C22" s="49" t="s">
        <v>11</v>
      </c>
      <c r="D22" s="49" t="s">
        <v>42</v>
      </c>
      <c r="E22" s="47" t="s">
        <v>17</v>
      </c>
      <c r="F22" s="57">
        <v>0.2</v>
      </c>
      <c r="G22" s="57">
        <v>0.2</v>
      </c>
      <c r="H22" s="48"/>
    </row>
    <row r="23" ht="24.95" customHeight="1" spans="1:8">
      <c r="A23" s="49">
        <v>20</v>
      </c>
      <c r="B23" s="49" t="s">
        <v>47</v>
      </c>
      <c r="C23" s="49" t="s">
        <v>19</v>
      </c>
      <c r="D23" s="49" t="s">
        <v>38</v>
      </c>
      <c r="E23" s="47" t="s">
        <v>17</v>
      </c>
      <c r="F23" s="57">
        <v>0.2</v>
      </c>
      <c r="G23" s="57">
        <v>0.2</v>
      </c>
      <c r="H23" s="48"/>
    </row>
    <row r="24" ht="24.95" customHeight="1" spans="1:8">
      <c r="A24" s="49">
        <v>21</v>
      </c>
      <c r="B24" s="49" t="s">
        <v>48</v>
      </c>
      <c r="C24" s="49" t="s">
        <v>19</v>
      </c>
      <c r="D24" s="49" t="s">
        <v>49</v>
      </c>
      <c r="E24" s="47" t="s">
        <v>17</v>
      </c>
      <c r="F24" s="57">
        <v>0.2</v>
      </c>
      <c r="G24" s="57">
        <v>0.2</v>
      </c>
      <c r="H24" s="48"/>
    </row>
    <row r="25" ht="24.95" customHeight="1" spans="1:8">
      <c r="A25" s="49">
        <v>22</v>
      </c>
      <c r="B25" s="49" t="s">
        <v>50</v>
      </c>
      <c r="C25" s="49" t="s">
        <v>11</v>
      </c>
      <c r="D25" s="49" t="s">
        <v>38</v>
      </c>
      <c r="E25" s="47" t="s">
        <v>17</v>
      </c>
      <c r="F25" s="57">
        <v>0.2</v>
      </c>
      <c r="G25" s="57">
        <v>0.2</v>
      </c>
      <c r="H25" s="48"/>
    </row>
    <row r="26" ht="24.95" customHeight="1" spans="1:8">
      <c r="A26" s="49">
        <v>23</v>
      </c>
      <c r="B26" s="49" t="s">
        <v>51</v>
      </c>
      <c r="C26" s="49" t="s">
        <v>11</v>
      </c>
      <c r="D26" s="49" t="s">
        <v>52</v>
      </c>
      <c r="E26" s="47" t="s">
        <v>17</v>
      </c>
      <c r="F26" s="57">
        <v>0.2</v>
      </c>
      <c r="G26" s="57">
        <v>0.2</v>
      </c>
      <c r="H26" s="48"/>
    </row>
    <row r="27" ht="24.95" customHeight="1" spans="1:8">
      <c r="A27" s="49">
        <v>24</v>
      </c>
      <c r="B27" s="49" t="s">
        <v>53</v>
      </c>
      <c r="C27" s="49" t="s">
        <v>11</v>
      </c>
      <c r="D27" s="49" t="s">
        <v>54</v>
      </c>
      <c r="E27" s="47" t="s">
        <v>17</v>
      </c>
      <c r="F27" s="57">
        <v>0.2</v>
      </c>
      <c r="G27" s="57">
        <v>0.2</v>
      </c>
      <c r="H27" s="58"/>
    </row>
    <row r="28" ht="24.95" customHeight="1" spans="1:8">
      <c r="A28" s="49">
        <v>25</v>
      </c>
      <c r="B28" s="49" t="s">
        <v>55</v>
      </c>
      <c r="C28" s="49" t="s">
        <v>11</v>
      </c>
      <c r="D28" s="49" t="s">
        <v>56</v>
      </c>
      <c r="E28" s="47" t="s">
        <v>17</v>
      </c>
      <c r="F28" s="57">
        <v>0.2</v>
      </c>
      <c r="G28" s="57">
        <v>0.2</v>
      </c>
      <c r="H28" s="58"/>
    </row>
    <row r="29" ht="24.95" customHeight="1" spans="1:8">
      <c r="A29" s="49">
        <v>26</v>
      </c>
      <c r="B29" s="49" t="s">
        <v>57</v>
      </c>
      <c r="C29" s="49" t="s">
        <v>11</v>
      </c>
      <c r="D29" s="49" t="s">
        <v>58</v>
      </c>
      <c r="E29" s="47" t="s">
        <v>17</v>
      </c>
      <c r="F29" s="57">
        <v>0.2</v>
      </c>
      <c r="G29" s="57">
        <v>0.2</v>
      </c>
      <c r="H29" s="58"/>
    </row>
    <row r="30" ht="24.95" customHeight="1" spans="1:8">
      <c r="A30" s="49">
        <v>27</v>
      </c>
      <c r="B30" s="49" t="s">
        <v>59</v>
      </c>
      <c r="C30" s="49" t="s">
        <v>11</v>
      </c>
      <c r="D30" s="49" t="s">
        <v>60</v>
      </c>
      <c r="E30" s="47" t="s">
        <v>17</v>
      </c>
      <c r="F30" s="57">
        <v>0.2</v>
      </c>
      <c r="G30" s="57">
        <v>0.2</v>
      </c>
      <c r="H30" s="58"/>
    </row>
    <row r="31" ht="24.95" customHeight="1" spans="1:8">
      <c r="A31" s="49">
        <v>28</v>
      </c>
      <c r="B31" s="49" t="s">
        <v>61</v>
      </c>
      <c r="C31" s="49" t="s">
        <v>11</v>
      </c>
      <c r="D31" s="49" t="s">
        <v>62</v>
      </c>
      <c r="E31" s="47" t="s">
        <v>17</v>
      </c>
      <c r="F31" s="57">
        <v>0.2</v>
      </c>
      <c r="G31" s="57">
        <v>0.2</v>
      </c>
      <c r="H31" s="58"/>
    </row>
    <row r="32" ht="24.95" customHeight="1" spans="1:8">
      <c r="A32" s="49">
        <v>29</v>
      </c>
      <c r="B32" s="49" t="s">
        <v>63</v>
      </c>
      <c r="C32" s="49" t="s">
        <v>19</v>
      </c>
      <c r="D32" s="49" t="s">
        <v>52</v>
      </c>
      <c r="E32" s="47" t="s">
        <v>17</v>
      </c>
      <c r="F32" s="57">
        <v>0.2</v>
      </c>
      <c r="G32" s="57">
        <v>0.2</v>
      </c>
      <c r="H32" s="59"/>
    </row>
    <row r="33" ht="24.95" customHeight="1" spans="1:8">
      <c r="A33" s="49">
        <v>30</v>
      </c>
      <c r="B33" s="49" t="s">
        <v>64</v>
      </c>
      <c r="C33" s="49" t="s">
        <v>11</v>
      </c>
      <c r="D33" s="49" t="s">
        <v>26</v>
      </c>
      <c r="E33" s="47" t="s">
        <v>17</v>
      </c>
      <c r="F33" s="57">
        <v>0.2</v>
      </c>
      <c r="G33" s="57">
        <v>0.2</v>
      </c>
      <c r="H33" s="59"/>
    </row>
    <row r="34" ht="24.95" customHeight="1" spans="1:8">
      <c r="A34" s="49">
        <v>31</v>
      </c>
      <c r="B34" s="49" t="s">
        <v>65</v>
      </c>
      <c r="C34" s="49" t="s">
        <v>11</v>
      </c>
      <c r="D34" s="49" t="s">
        <v>26</v>
      </c>
      <c r="E34" s="47" t="s">
        <v>17</v>
      </c>
      <c r="F34" s="57">
        <v>0.2</v>
      </c>
      <c r="G34" s="57">
        <v>0.2</v>
      </c>
      <c r="H34" s="59"/>
    </row>
    <row r="35" ht="24.95" customHeight="1" spans="1:8">
      <c r="A35" s="49">
        <v>32</v>
      </c>
      <c r="B35" s="49" t="s">
        <v>66</v>
      </c>
      <c r="C35" s="49" t="s">
        <v>11</v>
      </c>
      <c r="D35" s="49" t="s">
        <v>67</v>
      </c>
      <c r="E35" s="47" t="s">
        <v>17</v>
      </c>
      <c r="F35" s="57">
        <v>0.2</v>
      </c>
      <c r="G35" s="57">
        <v>0.2</v>
      </c>
      <c r="H35" s="59"/>
    </row>
    <row r="36" ht="24.95" customHeight="1" spans="1:8">
      <c r="A36" s="49">
        <v>33</v>
      </c>
      <c r="B36" s="49" t="s">
        <v>68</v>
      </c>
      <c r="C36" s="49" t="s">
        <v>11</v>
      </c>
      <c r="D36" s="49" t="s">
        <v>42</v>
      </c>
      <c r="E36" s="47" t="s">
        <v>17</v>
      </c>
      <c r="F36" s="57">
        <v>0.2</v>
      </c>
      <c r="G36" s="57">
        <v>0.2</v>
      </c>
      <c r="H36" s="59"/>
    </row>
    <row r="37" ht="24.95" customHeight="1" spans="1:8">
      <c r="A37" s="49">
        <v>34</v>
      </c>
      <c r="B37" s="49" t="s">
        <v>69</v>
      </c>
      <c r="C37" s="49" t="s">
        <v>11</v>
      </c>
      <c r="D37" s="49" t="s">
        <v>26</v>
      </c>
      <c r="E37" s="47" t="s">
        <v>17</v>
      </c>
      <c r="F37" s="57">
        <v>0.2</v>
      </c>
      <c r="G37" s="57">
        <v>0.2</v>
      </c>
      <c r="H37" s="59"/>
    </row>
    <row r="38" ht="24.95" customHeight="1" spans="1:8">
      <c r="A38" s="49">
        <v>35</v>
      </c>
      <c r="B38" s="49" t="s">
        <v>70</v>
      </c>
      <c r="C38" s="49" t="s">
        <v>19</v>
      </c>
      <c r="D38" s="49" t="s">
        <v>26</v>
      </c>
      <c r="E38" s="47" t="s">
        <v>17</v>
      </c>
      <c r="F38" s="57">
        <v>0.2</v>
      </c>
      <c r="G38" s="57">
        <v>0.2</v>
      </c>
      <c r="H38" s="59"/>
    </row>
    <row r="39" ht="24.95" customHeight="1" spans="1:8">
      <c r="A39" s="49">
        <v>36</v>
      </c>
      <c r="B39" s="49" t="s">
        <v>71</v>
      </c>
      <c r="C39" s="49" t="s">
        <v>11</v>
      </c>
      <c r="D39" s="49" t="s">
        <v>28</v>
      </c>
      <c r="E39" s="47" t="s">
        <v>17</v>
      </c>
      <c r="F39" s="57">
        <v>0.2</v>
      </c>
      <c r="G39" s="57">
        <v>0.2</v>
      </c>
      <c r="H39" s="59"/>
    </row>
    <row r="40" ht="24.95" customHeight="1" spans="1:8">
      <c r="A40" s="49">
        <v>37</v>
      </c>
      <c r="B40" s="49" t="s">
        <v>72</v>
      </c>
      <c r="C40" s="49" t="s">
        <v>11</v>
      </c>
      <c r="D40" s="49" t="s">
        <v>26</v>
      </c>
      <c r="E40" s="47" t="s">
        <v>17</v>
      </c>
      <c r="F40" s="57">
        <v>0.2</v>
      </c>
      <c r="G40" s="57">
        <v>0.2</v>
      </c>
      <c r="H40" s="59"/>
    </row>
    <row r="41" ht="24.95" customHeight="1" spans="1:8">
      <c r="A41" s="49">
        <v>38</v>
      </c>
      <c r="B41" s="49" t="s">
        <v>73</v>
      </c>
      <c r="C41" s="49" t="s">
        <v>11</v>
      </c>
      <c r="D41" s="49" t="s">
        <v>74</v>
      </c>
      <c r="E41" s="47" t="s">
        <v>17</v>
      </c>
      <c r="F41" s="57">
        <v>0.2</v>
      </c>
      <c r="G41" s="57">
        <v>0.2</v>
      </c>
      <c r="H41" s="59"/>
    </row>
    <row r="42" ht="24.95" customHeight="1" spans="1:8">
      <c r="A42" s="49">
        <v>39</v>
      </c>
      <c r="B42" s="49" t="s">
        <v>75</v>
      </c>
      <c r="C42" s="49" t="s">
        <v>11</v>
      </c>
      <c r="D42" s="49" t="s">
        <v>76</v>
      </c>
      <c r="E42" s="47" t="s">
        <v>17</v>
      </c>
      <c r="F42" s="57">
        <v>0.2</v>
      </c>
      <c r="G42" s="57">
        <v>0.2</v>
      </c>
      <c r="H42" s="59"/>
    </row>
    <row r="43" ht="24.95" customHeight="1" spans="1:8">
      <c r="A43" s="49">
        <v>40</v>
      </c>
      <c r="B43" s="49" t="s">
        <v>77</v>
      </c>
      <c r="C43" s="49" t="s">
        <v>11</v>
      </c>
      <c r="D43" s="49" t="s">
        <v>78</v>
      </c>
      <c r="E43" s="47" t="s">
        <v>17</v>
      </c>
      <c r="F43" s="57">
        <v>0.2</v>
      </c>
      <c r="G43" s="57">
        <v>0.2</v>
      </c>
      <c r="H43" s="59"/>
    </row>
    <row r="44" ht="24.95" customHeight="1" spans="1:8">
      <c r="A44" s="49">
        <v>41</v>
      </c>
      <c r="B44" s="49" t="s">
        <v>79</v>
      </c>
      <c r="C44" s="49" t="s">
        <v>11</v>
      </c>
      <c r="D44" s="49" t="s">
        <v>62</v>
      </c>
      <c r="E44" s="47" t="s">
        <v>17</v>
      </c>
      <c r="F44" s="57">
        <v>0.2</v>
      </c>
      <c r="G44" s="57">
        <v>0.2</v>
      </c>
      <c r="H44" s="59"/>
    </row>
    <row r="45" ht="24.95" customHeight="1" spans="1:8">
      <c r="A45" s="49">
        <v>42</v>
      </c>
      <c r="B45" s="49" t="s">
        <v>80</v>
      </c>
      <c r="C45" s="49" t="s">
        <v>11</v>
      </c>
      <c r="D45" s="49" t="s">
        <v>81</v>
      </c>
      <c r="E45" s="47" t="s">
        <v>17</v>
      </c>
      <c r="F45" s="57">
        <v>0.2</v>
      </c>
      <c r="G45" s="57">
        <v>0.2</v>
      </c>
      <c r="H45" s="49"/>
    </row>
    <row r="46" ht="24.95" customHeight="1" spans="1:8">
      <c r="A46" s="49">
        <v>43</v>
      </c>
      <c r="B46" s="49" t="s">
        <v>82</v>
      </c>
      <c r="C46" s="49" t="s">
        <v>11</v>
      </c>
      <c r="D46" s="49" t="s">
        <v>32</v>
      </c>
      <c r="E46" s="47" t="s">
        <v>17</v>
      </c>
      <c r="F46" s="57">
        <v>0.2</v>
      </c>
      <c r="G46" s="57">
        <v>0.2</v>
      </c>
      <c r="H46" s="49"/>
    </row>
    <row r="47" ht="24.95" customHeight="1" spans="1:8">
      <c r="A47" s="49">
        <v>44</v>
      </c>
      <c r="B47" s="49" t="s">
        <v>83</v>
      </c>
      <c r="C47" s="49" t="s">
        <v>19</v>
      </c>
      <c r="D47" s="49" t="s">
        <v>28</v>
      </c>
      <c r="E47" s="47" t="s">
        <v>17</v>
      </c>
      <c r="F47" s="57">
        <v>0.2</v>
      </c>
      <c r="G47" s="57">
        <v>0.2</v>
      </c>
      <c r="H47" s="49"/>
    </row>
    <row r="48" ht="24.95" customHeight="1" spans="1:8">
      <c r="A48" s="49">
        <v>45</v>
      </c>
      <c r="B48" s="49" t="s">
        <v>84</v>
      </c>
      <c r="C48" s="49" t="s">
        <v>11</v>
      </c>
      <c r="D48" s="49" t="s">
        <v>49</v>
      </c>
      <c r="E48" s="47" t="s">
        <v>17</v>
      </c>
      <c r="F48" s="57">
        <v>0.2</v>
      </c>
      <c r="G48" s="57">
        <v>0.2</v>
      </c>
      <c r="H48" s="49"/>
    </row>
    <row r="49" ht="24.95" customHeight="1" spans="1:8">
      <c r="A49" s="49">
        <v>46</v>
      </c>
      <c r="B49" s="49" t="s">
        <v>85</v>
      </c>
      <c r="C49" s="49" t="s">
        <v>11</v>
      </c>
      <c r="D49" s="49" t="s">
        <v>86</v>
      </c>
      <c r="E49" s="47" t="s">
        <v>17</v>
      </c>
      <c r="F49" s="57">
        <v>0.2</v>
      </c>
      <c r="G49" s="57">
        <v>0.2</v>
      </c>
      <c r="H49" s="49"/>
    </row>
    <row r="50" ht="24.95" customHeight="1" spans="1:8">
      <c r="A50" s="49">
        <v>47</v>
      </c>
      <c r="B50" s="49" t="s">
        <v>87</v>
      </c>
      <c r="C50" s="49" t="s">
        <v>11</v>
      </c>
      <c r="D50" s="54" t="s">
        <v>88</v>
      </c>
      <c r="E50" s="47" t="s">
        <v>17</v>
      </c>
      <c r="F50" s="57">
        <v>0.2</v>
      </c>
      <c r="G50" s="57">
        <v>0.2</v>
      </c>
      <c r="H50" s="49"/>
    </row>
    <row r="51" ht="24.95" customHeight="1" spans="1:8">
      <c r="A51" s="60" t="s">
        <v>89</v>
      </c>
      <c r="B51" s="61"/>
      <c r="C51" s="61"/>
      <c r="D51" s="62"/>
      <c r="E51" s="49"/>
      <c r="F51" s="49"/>
      <c r="G51" s="49">
        <v>150.5</v>
      </c>
      <c r="H51" s="49"/>
    </row>
  </sheetData>
  <mergeCells count="3">
    <mergeCell ref="A1:H1"/>
    <mergeCell ref="A2:H2"/>
    <mergeCell ref="A51:D5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workbookViewId="0">
      <selection activeCell="AA37" sqref="AA37"/>
    </sheetView>
  </sheetViews>
  <sheetFormatPr defaultColWidth="9" defaultRowHeight="14.25"/>
  <cols>
    <col min="1" max="1" width="4.125" customWidth="1"/>
    <col min="2" max="2" width="6.375" customWidth="1"/>
    <col min="3" max="3" width="4.25" customWidth="1"/>
    <col min="5" max="5" width="5.625" customWidth="1"/>
    <col min="6" max="6" width="5.5" customWidth="1"/>
    <col min="7" max="7" width="5.125" customWidth="1"/>
    <col min="8" max="8" width="6.875" customWidth="1"/>
    <col min="9" max="9" width="2.75" customWidth="1"/>
    <col min="10" max="10" width="4.625" customWidth="1"/>
    <col min="11" max="11" width="4.125" customWidth="1"/>
    <col min="12" max="12" width="3.875" customWidth="1"/>
    <col min="14" max="14" width="6" customWidth="1"/>
    <col min="15" max="15" width="4.625" customWidth="1"/>
    <col min="16" max="16" width="6.625" customWidth="1"/>
    <col min="17" max="17" width="5.75" customWidth="1"/>
    <col min="18" max="18" width="5.375" customWidth="1"/>
    <col min="19" max="19" width="5" customWidth="1"/>
    <col min="20" max="20" width="6.125" customWidth="1"/>
    <col min="21" max="21" width="6.375" customWidth="1"/>
    <col min="22" max="22" width="6.125" customWidth="1"/>
    <col min="23" max="23" width="5.75" customWidth="1"/>
    <col min="24" max="24" width="6.375" customWidth="1"/>
  </cols>
  <sheetData>
    <row r="1" spans="1:16384">
      <c r="A1" s="1"/>
      <c r="B1" s="1" t="s">
        <v>90</v>
      </c>
      <c r="C1" s="1"/>
      <c r="D1" s="1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="1" customFormat="1" ht="41.25" customHeight="1" spans="2:25">
      <c r="B2" s="5" t="s">
        <v>91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0"/>
    </row>
    <row r="3" s="1" customFormat="1" ht="24.75" customHeight="1" spans="2:24">
      <c r="B3" s="6" t="s">
        <v>92</v>
      </c>
      <c r="C3" s="6"/>
      <c r="D3" s="6"/>
      <c r="E3" s="4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="1" customFormat="1" ht="34.5" customHeight="1" spans="1:25">
      <c r="A4" s="7" t="s">
        <v>2</v>
      </c>
      <c r="B4" s="8" t="s">
        <v>93</v>
      </c>
      <c r="C4" s="8" t="s">
        <v>4</v>
      </c>
      <c r="D4" s="8" t="s">
        <v>5</v>
      </c>
      <c r="E4" s="8" t="s">
        <v>94</v>
      </c>
      <c r="F4" s="8" t="s">
        <v>95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29" t="s">
        <v>96</v>
      </c>
      <c r="W4" s="29" t="s">
        <v>97</v>
      </c>
      <c r="X4" s="8" t="s">
        <v>9</v>
      </c>
      <c r="Y4" s="41"/>
    </row>
    <row r="5" s="1" customFormat="1" ht="96" spans="1:25">
      <c r="A5" s="9"/>
      <c r="B5" s="8"/>
      <c r="C5" s="8"/>
      <c r="D5" s="8"/>
      <c r="E5" s="8"/>
      <c r="F5" s="10" t="s">
        <v>98</v>
      </c>
      <c r="G5" s="10" t="s">
        <v>99</v>
      </c>
      <c r="H5" s="10" t="s">
        <v>100</v>
      </c>
      <c r="I5" s="10" t="s">
        <v>101</v>
      </c>
      <c r="J5" s="10" t="s">
        <v>102</v>
      </c>
      <c r="K5" s="10" t="s">
        <v>103</v>
      </c>
      <c r="L5" s="10" t="s">
        <v>104</v>
      </c>
      <c r="M5" s="28" t="s">
        <v>105</v>
      </c>
      <c r="N5" s="29" t="s">
        <v>106</v>
      </c>
      <c r="O5" s="10" t="s">
        <v>107</v>
      </c>
      <c r="P5" s="10" t="s">
        <v>108</v>
      </c>
      <c r="Q5" s="10" t="s">
        <v>109</v>
      </c>
      <c r="R5" s="10" t="s">
        <v>110</v>
      </c>
      <c r="S5" s="10" t="s">
        <v>111</v>
      </c>
      <c r="T5" s="10" t="s">
        <v>112</v>
      </c>
      <c r="U5" s="10" t="s">
        <v>113</v>
      </c>
      <c r="V5" s="29"/>
      <c r="W5" s="29"/>
      <c r="X5" s="8"/>
      <c r="Y5" s="41"/>
    </row>
    <row r="6" s="2" customFormat="1" ht="24.95" customHeight="1" spans="1:25">
      <c r="A6" s="11">
        <v>1</v>
      </c>
      <c r="B6" s="11" t="s">
        <v>10</v>
      </c>
      <c r="C6" s="11" t="s">
        <v>11</v>
      </c>
      <c r="D6" s="12" t="s">
        <v>12</v>
      </c>
      <c r="E6" s="11" t="s">
        <v>13</v>
      </c>
      <c r="F6" s="13">
        <v>1140</v>
      </c>
      <c r="G6" s="13">
        <v>2488</v>
      </c>
      <c r="H6" s="13">
        <v>2023</v>
      </c>
      <c r="I6" s="13"/>
      <c r="J6" s="13"/>
      <c r="K6" s="13"/>
      <c r="L6" s="13"/>
      <c r="M6" s="13"/>
      <c r="N6" s="13"/>
      <c r="O6" s="13">
        <v>9.82</v>
      </c>
      <c r="P6" s="13">
        <v>506.67</v>
      </c>
      <c r="Q6" s="13">
        <v>253.33</v>
      </c>
      <c r="R6" s="13">
        <v>138.46</v>
      </c>
      <c r="S6" s="13">
        <v>34.62</v>
      </c>
      <c r="T6" s="13">
        <v>813</v>
      </c>
      <c r="U6" s="13">
        <f>H6-T6-S6-R6-Q6-P6-O6+G6+F6</f>
        <v>3895.1</v>
      </c>
      <c r="V6" s="30">
        <v>0.01</v>
      </c>
      <c r="W6" s="13">
        <v>39</v>
      </c>
      <c r="X6" s="11"/>
      <c r="Y6" s="42"/>
    </row>
    <row r="7" s="2" customFormat="1" ht="24.95" customHeight="1" spans="1:25">
      <c r="A7" s="11">
        <v>2</v>
      </c>
      <c r="B7" s="11" t="s">
        <v>14</v>
      </c>
      <c r="C7" s="11" t="s">
        <v>11</v>
      </c>
      <c r="D7" s="12" t="s">
        <v>114</v>
      </c>
      <c r="E7" s="11" t="s">
        <v>13</v>
      </c>
      <c r="F7" s="13">
        <v>1720</v>
      </c>
      <c r="G7" s="13">
        <v>765</v>
      </c>
      <c r="H7" s="13"/>
      <c r="I7" s="13"/>
      <c r="J7" s="13">
        <v>929</v>
      </c>
      <c r="K7" s="13"/>
      <c r="L7" s="13"/>
      <c r="M7" s="13"/>
      <c r="N7" s="13"/>
      <c r="O7" s="13">
        <v>0</v>
      </c>
      <c r="P7" s="13">
        <v>412.2</v>
      </c>
      <c r="Q7" s="13">
        <v>206.1</v>
      </c>
      <c r="R7" s="13">
        <v>108.02</v>
      </c>
      <c r="S7" s="13">
        <v>26.65</v>
      </c>
      <c r="T7" s="13">
        <v>600.36</v>
      </c>
      <c r="U7" s="13">
        <f>F7+G7+H7+J7-T7-S7-R7-Q7-P7-O7</f>
        <v>2060.67</v>
      </c>
      <c r="V7" s="31">
        <v>0.005</v>
      </c>
      <c r="W7" s="32">
        <v>10.3</v>
      </c>
      <c r="X7" s="11"/>
      <c r="Y7" s="42"/>
    </row>
    <row r="8" s="2" customFormat="1" ht="24.95" customHeight="1" spans="1:25">
      <c r="A8" s="11">
        <v>3</v>
      </c>
      <c r="B8" s="11" t="s">
        <v>15</v>
      </c>
      <c r="C8" s="11" t="s">
        <v>11</v>
      </c>
      <c r="D8" s="12" t="s">
        <v>115</v>
      </c>
      <c r="E8" s="11" t="s">
        <v>17</v>
      </c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>
        <v>3820.75</v>
      </c>
      <c r="V8" s="31">
        <v>0.01</v>
      </c>
      <c r="W8" s="32">
        <v>38.2</v>
      </c>
      <c r="X8" s="11" t="s">
        <v>116</v>
      </c>
      <c r="Y8" s="42"/>
    </row>
    <row r="9" s="2" customFormat="1" ht="24.95" customHeight="1" spans="1:25">
      <c r="A9" s="11">
        <v>4</v>
      </c>
      <c r="B9" s="11" t="s">
        <v>21</v>
      </c>
      <c r="C9" s="11" t="s">
        <v>19</v>
      </c>
      <c r="D9" s="12" t="s">
        <v>117</v>
      </c>
      <c r="E9" s="11" t="s">
        <v>17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>
        <v>2037.75</v>
      </c>
      <c r="V9" s="33">
        <v>0.005</v>
      </c>
      <c r="W9" s="32">
        <v>10.2</v>
      </c>
      <c r="X9" s="34" t="s">
        <v>118</v>
      </c>
      <c r="Y9" s="42"/>
    </row>
    <row r="10" s="2" customFormat="1" ht="24.95" customHeight="1" spans="1:25">
      <c r="A10" s="11">
        <v>5</v>
      </c>
      <c r="B10" s="11" t="s">
        <v>18</v>
      </c>
      <c r="C10" s="11" t="s">
        <v>19</v>
      </c>
      <c r="D10" s="12" t="s">
        <v>119</v>
      </c>
      <c r="E10" s="11" t="s">
        <v>17</v>
      </c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>
        <v>2037.75</v>
      </c>
      <c r="V10" s="33">
        <v>0.005</v>
      </c>
      <c r="W10" s="32">
        <v>10.2</v>
      </c>
      <c r="X10" s="34" t="s">
        <v>118</v>
      </c>
      <c r="Y10" s="42"/>
    </row>
    <row r="11" s="2" customFormat="1" ht="24.95" customHeight="1" spans="1:25">
      <c r="A11" s="11">
        <v>6</v>
      </c>
      <c r="B11" s="11" t="s">
        <v>23</v>
      </c>
      <c r="C11" s="11" t="s">
        <v>11</v>
      </c>
      <c r="D11" s="12" t="s">
        <v>120</v>
      </c>
      <c r="E11" s="11" t="s">
        <v>17</v>
      </c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>
        <v>2037.75</v>
      </c>
      <c r="V11" s="33">
        <v>0.005</v>
      </c>
      <c r="W11" s="32">
        <v>10.2</v>
      </c>
      <c r="X11" s="34" t="s">
        <v>118</v>
      </c>
      <c r="Y11" s="42"/>
    </row>
    <row r="12" s="2" customFormat="1" ht="24.95" customHeight="1" spans="1:25">
      <c r="A12" s="11">
        <v>7</v>
      </c>
      <c r="B12" s="11" t="s">
        <v>25</v>
      </c>
      <c r="C12" s="11" t="s">
        <v>11</v>
      </c>
      <c r="D12" s="12" t="s">
        <v>121</v>
      </c>
      <c r="E12" s="11" t="s">
        <v>24</v>
      </c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>
        <v>436.032</v>
      </c>
      <c r="V12" s="33">
        <v>0.005</v>
      </c>
      <c r="W12" s="35">
        <v>2.2</v>
      </c>
      <c r="X12" s="11"/>
      <c r="Y12" s="42"/>
    </row>
    <row r="13" s="2" customFormat="1" ht="24.95" customHeight="1" spans="1:25">
      <c r="A13" s="11">
        <v>8</v>
      </c>
      <c r="B13" s="11" t="s">
        <v>27</v>
      </c>
      <c r="C13" s="11" t="s">
        <v>19</v>
      </c>
      <c r="D13" s="12" t="s">
        <v>122</v>
      </c>
      <c r="E13" s="11" t="s">
        <v>24</v>
      </c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>
        <v>971.505</v>
      </c>
      <c r="V13" s="33">
        <v>0.005</v>
      </c>
      <c r="W13" s="35">
        <v>4.9</v>
      </c>
      <c r="X13" s="11"/>
      <c r="Y13" s="42"/>
    </row>
    <row r="14" s="2" customFormat="1" ht="24.95" customHeight="1" spans="1:25">
      <c r="A14" s="11">
        <v>9</v>
      </c>
      <c r="B14" s="11" t="s">
        <v>29</v>
      </c>
      <c r="C14" s="11" t="s">
        <v>11</v>
      </c>
      <c r="D14" s="12" t="s">
        <v>123</v>
      </c>
      <c r="E14" s="11" t="s">
        <v>24</v>
      </c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>
        <v>409.479</v>
      </c>
      <c r="V14" s="33">
        <v>0.005</v>
      </c>
      <c r="W14" s="35">
        <v>2.1</v>
      </c>
      <c r="X14" s="11"/>
      <c r="Y14" s="42"/>
    </row>
    <row r="15" s="2" customFormat="1" ht="24.95" customHeight="1" spans="1:25">
      <c r="A15" s="11">
        <v>10</v>
      </c>
      <c r="B15" s="11" t="s">
        <v>31</v>
      </c>
      <c r="C15" s="11" t="s">
        <v>11</v>
      </c>
      <c r="D15" s="12" t="s">
        <v>124</v>
      </c>
      <c r="E15" s="11" t="s">
        <v>24</v>
      </c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>
        <v>533.823</v>
      </c>
      <c r="V15" s="33">
        <v>0.005</v>
      </c>
      <c r="W15" s="35">
        <v>2.7</v>
      </c>
      <c r="X15" s="11"/>
      <c r="Y15" s="42"/>
    </row>
    <row r="16" s="2" customFormat="1" ht="24.95" customHeight="1" spans="1:25">
      <c r="A16" s="11">
        <v>11</v>
      </c>
      <c r="B16" s="11" t="s">
        <v>33</v>
      </c>
      <c r="C16" s="11" t="s">
        <v>11</v>
      </c>
      <c r="D16" s="14" t="s">
        <v>34</v>
      </c>
      <c r="E16" s="11" t="s">
        <v>24</v>
      </c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>
        <v>1088.103</v>
      </c>
      <c r="V16" s="33">
        <v>0.005</v>
      </c>
      <c r="W16" s="35">
        <v>5.5</v>
      </c>
      <c r="X16" s="11"/>
      <c r="Y16" s="42"/>
    </row>
    <row r="17" s="3" customFormat="1" ht="24.95" customHeight="1" spans="1:24">
      <c r="A17" s="15">
        <v>12</v>
      </c>
      <c r="B17" s="15" t="s">
        <v>35</v>
      </c>
      <c r="C17" s="15" t="s">
        <v>19</v>
      </c>
      <c r="D17" s="16" t="s">
        <v>26</v>
      </c>
      <c r="E17" s="15" t="s">
        <v>24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>
        <v>517.782</v>
      </c>
      <c r="V17" s="36">
        <v>0.005</v>
      </c>
      <c r="W17" s="35">
        <v>2.6</v>
      </c>
      <c r="X17" s="15"/>
    </row>
    <row r="18" s="2" customFormat="1" ht="24.95" customHeight="1" spans="1:25">
      <c r="A18" s="11">
        <v>13</v>
      </c>
      <c r="B18" s="11" t="s">
        <v>36</v>
      </c>
      <c r="C18" s="11" t="s">
        <v>19</v>
      </c>
      <c r="D18" s="14" t="s">
        <v>28</v>
      </c>
      <c r="E18" s="11" t="s">
        <v>24</v>
      </c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>
        <v>526.542</v>
      </c>
      <c r="V18" s="33">
        <v>0.005</v>
      </c>
      <c r="W18" s="35">
        <v>2.7</v>
      </c>
      <c r="X18" s="11"/>
      <c r="Y18" s="42"/>
    </row>
    <row r="19" s="2" customFormat="1" ht="24.95" customHeight="1" spans="1:25">
      <c r="A19" s="11">
        <v>14</v>
      </c>
      <c r="B19" s="11" t="s">
        <v>37</v>
      </c>
      <c r="C19" s="11" t="s">
        <v>19</v>
      </c>
      <c r="D19" s="14" t="s">
        <v>38</v>
      </c>
      <c r="E19" s="11" t="s">
        <v>24</v>
      </c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>
        <v>601.488</v>
      </c>
      <c r="V19" s="33">
        <v>0.005</v>
      </c>
      <c r="W19" s="35">
        <v>3.1</v>
      </c>
      <c r="X19" s="11"/>
      <c r="Y19" s="42"/>
    </row>
    <row r="20" s="2" customFormat="1" ht="24.95" customHeight="1" spans="1:25">
      <c r="A20" s="11">
        <v>15</v>
      </c>
      <c r="B20" s="11" t="s">
        <v>39</v>
      </c>
      <c r="C20" s="11" t="s">
        <v>11</v>
      </c>
      <c r="D20" s="14" t="s">
        <v>40</v>
      </c>
      <c r="E20" s="11" t="s">
        <v>17</v>
      </c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37"/>
      <c r="W20" s="38">
        <v>0.2</v>
      </c>
      <c r="X20" s="11"/>
      <c r="Y20" s="42"/>
    </row>
    <row r="21" s="2" customFormat="1" ht="24.95" customHeight="1" spans="1:25">
      <c r="A21" s="11">
        <v>16</v>
      </c>
      <c r="B21" s="11" t="s">
        <v>41</v>
      </c>
      <c r="C21" s="11" t="s">
        <v>11</v>
      </c>
      <c r="D21" s="14" t="s">
        <v>42</v>
      </c>
      <c r="E21" s="11" t="s">
        <v>17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37"/>
      <c r="W21" s="38">
        <v>0.2</v>
      </c>
      <c r="X21" s="11"/>
      <c r="Y21" s="42"/>
    </row>
    <row r="22" s="2" customFormat="1" ht="24.95" customHeight="1" spans="1:25">
      <c r="A22" s="11">
        <v>17</v>
      </c>
      <c r="B22" s="11" t="s">
        <v>43</v>
      </c>
      <c r="C22" s="11" t="s">
        <v>11</v>
      </c>
      <c r="D22" s="14" t="s">
        <v>44</v>
      </c>
      <c r="E22" s="11" t="s">
        <v>17</v>
      </c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37"/>
      <c r="W22" s="38">
        <v>0.2</v>
      </c>
      <c r="X22" s="11"/>
      <c r="Y22" s="42"/>
    </row>
    <row r="23" s="2" customFormat="1" ht="24.95" customHeight="1" spans="1:25">
      <c r="A23" s="11">
        <v>18</v>
      </c>
      <c r="B23" s="11" t="s">
        <v>45</v>
      </c>
      <c r="C23" s="11" t="s">
        <v>11</v>
      </c>
      <c r="D23" s="14" t="s">
        <v>26</v>
      </c>
      <c r="E23" s="11" t="s">
        <v>17</v>
      </c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37"/>
      <c r="W23" s="38">
        <v>0.2</v>
      </c>
      <c r="X23" s="11"/>
      <c r="Y23" s="42"/>
    </row>
    <row r="24" s="2" customFormat="1" ht="24.95" customHeight="1" spans="1:25">
      <c r="A24" s="11">
        <v>19</v>
      </c>
      <c r="B24" s="11" t="s">
        <v>125</v>
      </c>
      <c r="C24" s="11" t="s">
        <v>11</v>
      </c>
      <c r="D24" s="14" t="s">
        <v>42</v>
      </c>
      <c r="E24" s="11" t="s">
        <v>17</v>
      </c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37"/>
      <c r="W24" s="38">
        <v>0.2</v>
      </c>
      <c r="X24" s="11"/>
      <c r="Y24" s="42"/>
    </row>
    <row r="25" s="2" customFormat="1" ht="24.95" customHeight="1" spans="1:25">
      <c r="A25" s="11">
        <v>20</v>
      </c>
      <c r="B25" s="11" t="s">
        <v>47</v>
      </c>
      <c r="C25" s="11" t="s">
        <v>19</v>
      </c>
      <c r="D25" s="14" t="s">
        <v>38</v>
      </c>
      <c r="E25" s="11" t="s">
        <v>17</v>
      </c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37"/>
      <c r="W25" s="38">
        <v>0.2</v>
      </c>
      <c r="X25" s="11"/>
      <c r="Y25" s="42"/>
    </row>
    <row r="26" s="2" customFormat="1" ht="24.95" customHeight="1" spans="1:25">
      <c r="A26" s="11">
        <v>21</v>
      </c>
      <c r="B26" s="11" t="s">
        <v>48</v>
      </c>
      <c r="C26" s="11" t="s">
        <v>19</v>
      </c>
      <c r="D26" s="14" t="s">
        <v>49</v>
      </c>
      <c r="E26" s="11" t="s">
        <v>17</v>
      </c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37"/>
      <c r="W26" s="38">
        <v>0.2</v>
      </c>
      <c r="X26" s="11"/>
      <c r="Y26" s="42"/>
    </row>
    <row r="27" s="2" customFormat="1" ht="24.95" customHeight="1" spans="1:25">
      <c r="A27" s="11">
        <v>22</v>
      </c>
      <c r="B27" s="11" t="s">
        <v>50</v>
      </c>
      <c r="C27" s="11" t="s">
        <v>11</v>
      </c>
      <c r="D27" s="14" t="s">
        <v>38</v>
      </c>
      <c r="E27" s="11" t="s">
        <v>17</v>
      </c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37"/>
      <c r="W27" s="38">
        <v>0.2</v>
      </c>
      <c r="X27" s="11"/>
      <c r="Y27" s="42"/>
    </row>
    <row r="28" s="2" customFormat="1" ht="24.95" customHeight="1" spans="1:25">
      <c r="A28" s="11">
        <v>23</v>
      </c>
      <c r="B28" s="11" t="s">
        <v>51</v>
      </c>
      <c r="C28" s="11" t="s">
        <v>11</v>
      </c>
      <c r="D28" s="14" t="s">
        <v>52</v>
      </c>
      <c r="E28" s="11" t="s">
        <v>17</v>
      </c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37"/>
      <c r="W28" s="38">
        <v>0.2</v>
      </c>
      <c r="X28" s="11"/>
      <c r="Y28" s="42"/>
    </row>
    <row r="29" s="2" customFormat="1" ht="24.95" customHeight="1" spans="1:25">
      <c r="A29" s="11">
        <v>24</v>
      </c>
      <c r="B29" s="11" t="s">
        <v>53</v>
      </c>
      <c r="C29" s="11" t="s">
        <v>11</v>
      </c>
      <c r="D29" s="14" t="s">
        <v>54</v>
      </c>
      <c r="E29" s="11" t="s">
        <v>17</v>
      </c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37"/>
      <c r="W29" s="38">
        <v>0.2</v>
      </c>
      <c r="X29" s="11"/>
      <c r="Y29" s="42"/>
    </row>
    <row r="30" s="2" customFormat="1" ht="24.95" customHeight="1" spans="1:25">
      <c r="A30" s="11">
        <v>25</v>
      </c>
      <c r="B30" s="11" t="s">
        <v>55</v>
      </c>
      <c r="C30" s="11" t="s">
        <v>11</v>
      </c>
      <c r="D30" s="14" t="s">
        <v>56</v>
      </c>
      <c r="E30" s="11" t="s">
        <v>17</v>
      </c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37"/>
      <c r="W30" s="38">
        <v>0.2</v>
      </c>
      <c r="X30" s="11"/>
      <c r="Y30" s="42"/>
    </row>
    <row r="31" s="2" customFormat="1" ht="24.95" customHeight="1" spans="1:25">
      <c r="A31" s="11">
        <v>26</v>
      </c>
      <c r="B31" s="11" t="s">
        <v>57</v>
      </c>
      <c r="C31" s="11" t="s">
        <v>11</v>
      </c>
      <c r="D31" s="14" t="s">
        <v>58</v>
      </c>
      <c r="E31" s="11" t="s">
        <v>17</v>
      </c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37"/>
      <c r="W31" s="38">
        <v>0.2</v>
      </c>
      <c r="X31" s="11"/>
      <c r="Y31" s="42"/>
    </row>
    <row r="32" s="2" customFormat="1" ht="24.95" customHeight="1" spans="1:25">
      <c r="A32" s="11">
        <v>27</v>
      </c>
      <c r="B32" s="11" t="s">
        <v>126</v>
      </c>
      <c r="C32" s="11" t="s">
        <v>11</v>
      </c>
      <c r="D32" s="14" t="s">
        <v>60</v>
      </c>
      <c r="E32" s="11" t="s">
        <v>17</v>
      </c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37"/>
      <c r="W32" s="38">
        <v>0.2</v>
      </c>
      <c r="X32" s="11"/>
      <c r="Y32" s="42"/>
    </row>
    <row r="33" s="2" customFormat="1" ht="24.95" customHeight="1" spans="1:25">
      <c r="A33" s="11">
        <v>28</v>
      </c>
      <c r="B33" s="11" t="s">
        <v>61</v>
      </c>
      <c r="C33" s="11" t="s">
        <v>11</v>
      </c>
      <c r="D33" s="14" t="s">
        <v>62</v>
      </c>
      <c r="E33" s="11" t="s">
        <v>17</v>
      </c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37"/>
      <c r="W33" s="38">
        <v>0.2</v>
      </c>
      <c r="X33" s="11"/>
      <c r="Y33" s="42"/>
    </row>
    <row r="34" s="2" customFormat="1" ht="24.95" customHeight="1" spans="1:25">
      <c r="A34" s="11">
        <v>29</v>
      </c>
      <c r="B34" s="11" t="s">
        <v>127</v>
      </c>
      <c r="C34" s="11" t="s">
        <v>19</v>
      </c>
      <c r="D34" s="14" t="s">
        <v>52</v>
      </c>
      <c r="E34" s="11" t="s">
        <v>17</v>
      </c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37"/>
      <c r="W34" s="38">
        <v>0.2</v>
      </c>
      <c r="X34" s="11"/>
      <c r="Y34" s="42"/>
    </row>
    <row r="35" s="2" customFormat="1" ht="24.95" customHeight="1" spans="1:25">
      <c r="A35" s="11">
        <v>30</v>
      </c>
      <c r="B35" s="11" t="s">
        <v>64</v>
      </c>
      <c r="C35" s="11" t="s">
        <v>11</v>
      </c>
      <c r="D35" s="14" t="s">
        <v>26</v>
      </c>
      <c r="E35" s="11" t="s">
        <v>17</v>
      </c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37"/>
      <c r="W35" s="38">
        <v>0.2</v>
      </c>
      <c r="X35" s="11"/>
      <c r="Y35" s="42"/>
    </row>
    <row r="36" s="2" customFormat="1" ht="24.95" customHeight="1" spans="1:25">
      <c r="A36" s="11">
        <v>31</v>
      </c>
      <c r="B36" s="11" t="s">
        <v>65</v>
      </c>
      <c r="C36" s="11" t="s">
        <v>11</v>
      </c>
      <c r="D36" s="14" t="s">
        <v>26</v>
      </c>
      <c r="E36" s="11" t="s">
        <v>17</v>
      </c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37"/>
      <c r="W36" s="38">
        <v>0.2</v>
      </c>
      <c r="X36" s="11"/>
      <c r="Y36" s="42"/>
    </row>
    <row r="37" s="2" customFormat="1" ht="24.95" customHeight="1" spans="1:25">
      <c r="A37" s="11">
        <v>32</v>
      </c>
      <c r="B37" s="11" t="s">
        <v>66</v>
      </c>
      <c r="C37" s="11" t="s">
        <v>11</v>
      </c>
      <c r="D37" s="14" t="s">
        <v>67</v>
      </c>
      <c r="E37" s="11" t="s">
        <v>17</v>
      </c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37"/>
      <c r="W37" s="38">
        <v>0.2</v>
      </c>
      <c r="X37" s="11"/>
      <c r="Y37" s="42"/>
    </row>
    <row r="38" s="2" customFormat="1" ht="24.95" customHeight="1" spans="1:25">
      <c r="A38" s="11">
        <v>33</v>
      </c>
      <c r="B38" s="11" t="s">
        <v>68</v>
      </c>
      <c r="C38" s="11" t="s">
        <v>11</v>
      </c>
      <c r="D38" s="14" t="s">
        <v>42</v>
      </c>
      <c r="E38" s="11" t="s">
        <v>17</v>
      </c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37"/>
      <c r="W38" s="38">
        <v>0.2</v>
      </c>
      <c r="X38" s="11"/>
      <c r="Y38" s="42"/>
    </row>
    <row r="39" s="2" customFormat="1" ht="24.95" customHeight="1" spans="1:25">
      <c r="A39" s="11">
        <v>34</v>
      </c>
      <c r="B39" s="11" t="s">
        <v>69</v>
      </c>
      <c r="C39" s="11" t="s">
        <v>11</v>
      </c>
      <c r="D39" s="14" t="s">
        <v>26</v>
      </c>
      <c r="E39" s="11" t="s">
        <v>17</v>
      </c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37"/>
      <c r="W39" s="38">
        <v>0.2</v>
      </c>
      <c r="X39" s="11"/>
      <c r="Y39" s="42"/>
    </row>
    <row r="40" s="2" customFormat="1" ht="24.95" customHeight="1" spans="1:25">
      <c r="A40" s="11">
        <v>35</v>
      </c>
      <c r="B40" s="11" t="s">
        <v>70</v>
      </c>
      <c r="C40" s="11" t="s">
        <v>19</v>
      </c>
      <c r="D40" s="14" t="s">
        <v>26</v>
      </c>
      <c r="E40" s="11" t="s">
        <v>17</v>
      </c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37"/>
      <c r="W40" s="38">
        <v>0.2</v>
      </c>
      <c r="X40" s="11"/>
      <c r="Y40" s="42"/>
    </row>
    <row r="41" s="2" customFormat="1" ht="24.95" customHeight="1" spans="1:25">
      <c r="A41" s="11">
        <v>36</v>
      </c>
      <c r="B41" s="11" t="s">
        <v>71</v>
      </c>
      <c r="C41" s="11" t="s">
        <v>11</v>
      </c>
      <c r="D41" s="14" t="s">
        <v>28</v>
      </c>
      <c r="E41" s="11" t="s">
        <v>17</v>
      </c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37"/>
      <c r="W41" s="38">
        <v>0.2</v>
      </c>
      <c r="X41" s="11"/>
      <c r="Y41" s="42"/>
    </row>
    <row r="42" s="2" customFormat="1" ht="24.95" customHeight="1" spans="1:25">
      <c r="A42" s="11">
        <v>37</v>
      </c>
      <c r="B42" s="11" t="s">
        <v>72</v>
      </c>
      <c r="C42" s="11" t="s">
        <v>11</v>
      </c>
      <c r="D42" s="14" t="s">
        <v>26</v>
      </c>
      <c r="E42" s="11" t="s">
        <v>17</v>
      </c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37"/>
      <c r="W42" s="38">
        <v>0.2</v>
      </c>
      <c r="X42" s="11"/>
      <c r="Y42" s="42"/>
    </row>
    <row r="43" s="2" customFormat="1" ht="24.95" customHeight="1" spans="1:25">
      <c r="A43" s="11">
        <v>38</v>
      </c>
      <c r="B43" s="11" t="s">
        <v>73</v>
      </c>
      <c r="C43" s="11" t="s">
        <v>11</v>
      </c>
      <c r="D43" s="14" t="s">
        <v>74</v>
      </c>
      <c r="E43" s="11" t="s">
        <v>17</v>
      </c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37"/>
      <c r="W43" s="38">
        <v>0.2</v>
      </c>
      <c r="X43" s="11"/>
      <c r="Y43" s="42"/>
    </row>
    <row r="44" s="2" customFormat="1" ht="24.95" customHeight="1" spans="1:25">
      <c r="A44" s="11">
        <v>39</v>
      </c>
      <c r="B44" s="11" t="s">
        <v>75</v>
      </c>
      <c r="C44" s="11" t="s">
        <v>11</v>
      </c>
      <c r="D44" s="14" t="s">
        <v>76</v>
      </c>
      <c r="E44" s="11" t="s">
        <v>17</v>
      </c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37"/>
      <c r="W44" s="38">
        <v>0.2</v>
      </c>
      <c r="X44" s="11"/>
      <c r="Y44" s="42"/>
    </row>
    <row r="45" s="2" customFormat="1" ht="24.95" customHeight="1" spans="1:25">
      <c r="A45" s="11">
        <v>40</v>
      </c>
      <c r="B45" s="11" t="s">
        <v>77</v>
      </c>
      <c r="C45" s="11" t="s">
        <v>11</v>
      </c>
      <c r="D45" s="14" t="s">
        <v>78</v>
      </c>
      <c r="E45" s="11" t="s">
        <v>17</v>
      </c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37"/>
      <c r="W45" s="38">
        <v>0.2</v>
      </c>
      <c r="X45" s="11"/>
      <c r="Y45" s="42"/>
    </row>
    <row r="46" s="2" customFormat="1" ht="24.95" customHeight="1" spans="1:25">
      <c r="A46" s="11">
        <v>41</v>
      </c>
      <c r="B46" s="11" t="s">
        <v>79</v>
      </c>
      <c r="C46" s="11" t="s">
        <v>11</v>
      </c>
      <c r="D46" s="14" t="s">
        <v>62</v>
      </c>
      <c r="E46" s="11" t="s">
        <v>17</v>
      </c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37"/>
      <c r="W46" s="38">
        <v>0.2</v>
      </c>
      <c r="X46" s="11"/>
      <c r="Y46" s="42"/>
    </row>
    <row r="47" s="2" customFormat="1" ht="24.95" customHeight="1" spans="1:25">
      <c r="A47" s="11">
        <v>42</v>
      </c>
      <c r="B47" s="11" t="s">
        <v>80</v>
      </c>
      <c r="C47" s="11" t="s">
        <v>11</v>
      </c>
      <c r="D47" s="14" t="s">
        <v>81</v>
      </c>
      <c r="E47" s="11" t="s">
        <v>17</v>
      </c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37"/>
      <c r="W47" s="38">
        <v>0.2</v>
      </c>
      <c r="X47" s="11"/>
      <c r="Y47" s="42"/>
    </row>
    <row r="48" s="2" customFormat="1" ht="24.95" customHeight="1" spans="1:25">
      <c r="A48" s="11">
        <v>43</v>
      </c>
      <c r="B48" s="11" t="s">
        <v>82</v>
      </c>
      <c r="C48" s="11" t="s">
        <v>11</v>
      </c>
      <c r="D48" s="14" t="s">
        <v>32</v>
      </c>
      <c r="E48" s="11" t="s">
        <v>17</v>
      </c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37"/>
      <c r="W48" s="38">
        <v>0.2</v>
      </c>
      <c r="X48" s="11"/>
      <c r="Y48" s="42"/>
    </row>
    <row r="49" s="2" customFormat="1" ht="24.95" customHeight="1" spans="1:25">
      <c r="A49" s="11">
        <v>44</v>
      </c>
      <c r="B49" s="11" t="s">
        <v>83</v>
      </c>
      <c r="C49" s="11" t="s">
        <v>19</v>
      </c>
      <c r="D49" s="14" t="s">
        <v>28</v>
      </c>
      <c r="E49" s="11" t="s">
        <v>17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37"/>
      <c r="W49" s="38">
        <v>0.2</v>
      </c>
      <c r="X49" s="11"/>
      <c r="Y49" s="42"/>
    </row>
    <row r="50" s="2" customFormat="1" ht="24.95" customHeight="1" spans="1:25">
      <c r="A50" s="11">
        <v>45</v>
      </c>
      <c r="B50" s="11" t="s">
        <v>84</v>
      </c>
      <c r="C50" s="11" t="s">
        <v>11</v>
      </c>
      <c r="D50" s="14" t="s">
        <v>49</v>
      </c>
      <c r="E50" s="11" t="s">
        <v>17</v>
      </c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37"/>
      <c r="W50" s="38">
        <v>0.2</v>
      </c>
      <c r="X50" s="11"/>
      <c r="Y50" s="42"/>
    </row>
    <row r="51" s="2" customFormat="1" ht="24.95" customHeight="1" spans="1:25">
      <c r="A51" s="11">
        <v>46</v>
      </c>
      <c r="B51" s="11" t="s">
        <v>85</v>
      </c>
      <c r="C51" s="11" t="s">
        <v>11</v>
      </c>
      <c r="D51" s="14" t="s">
        <v>86</v>
      </c>
      <c r="E51" s="11" t="s">
        <v>17</v>
      </c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37"/>
      <c r="W51" s="38">
        <v>0.2</v>
      </c>
      <c r="X51" s="11"/>
      <c r="Y51" s="42"/>
    </row>
    <row r="52" s="2" customFormat="1" ht="24.95" customHeight="1" spans="1:25">
      <c r="A52" s="11">
        <v>47</v>
      </c>
      <c r="B52" s="11" t="s">
        <v>87</v>
      </c>
      <c r="C52" s="11" t="s">
        <v>11</v>
      </c>
      <c r="D52" s="18" t="s">
        <v>88</v>
      </c>
      <c r="E52" s="11" t="s">
        <v>17</v>
      </c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37"/>
      <c r="W52" s="38">
        <v>0.2</v>
      </c>
      <c r="X52" s="11"/>
      <c r="Y52" s="42"/>
    </row>
    <row r="53" s="1" customFormat="1" ht="24.95" customHeight="1" spans="1:25">
      <c r="A53" s="19" t="s">
        <v>128</v>
      </c>
      <c r="B53" s="20"/>
      <c r="C53" s="21"/>
      <c r="D53" s="22"/>
      <c r="E53" s="23"/>
      <c r="F53" s="21"/>
      <c r="G53" s="21"/>
      <c r="H53" s="24"/>
      <c r="I53" s="21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39"/>
      <c r="W53" s="24">
        <f>SUM(W6:W52)</f>
        <v>150.5</v>
      </c>
      <c r="X53" s="24"/>
      <c r="Y53" s="41"/>
    </row>
    <row r="54" s="1" customFormat="1" ht="69" customHeight="1" spans="2:24">
      <c r="B54" s="25" t="s">
        <v>129</v>
      </c>
      <c r="C54" s="26"/>
      <c r="D54" s="26"/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</row>
  </sheetData>
  <mergeCells count="13">
    <mergeCell ref="B2:X2"/>
    <mergeCell ref="B3:X3"/>
    <mergeCell ref="F4:U4"/>
    <mergeCell ref="A53:B53"/>
    <mergeCell ref="B54:X54"/>
    <mergeCell ref="A4:A5"/>
    <mergeCell ref="B4:B5"/>
    <mergeCell ref="C4:C5"/>
    <mergeCell ref="D4:D5"/>
    <mergeCell ref="E4:E5"/>
    <mergeCell ref="V4:V5"/>
    <mergeCell ref="W4:W5"/>
    <mergeCell ref="X4:X5"/>
  </mergeCells>
  <pageMargins left="0.161111111111111" right="0.161111111111111" top="0.409027777777778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2023年2月党费收缴明细表</vt:lpstr>
      <vt:lpstr>2023年党费标准核算统计表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张丽华</cp:lastModifiedBy>
  <dcterms:created xsi:type="dcterms:W3CDTF">2021-02-23T01:52:00Z</dcterms:created>
  <dcterms:modified xsi:type="dcterms:W3CDTF">2023-03-30T01:00:48Z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F5CBE73E211040C2973EDA7CFC195AF9</vt:lpwstr>
  </property>
</Properties>
</file>