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660" activeTab="2"/>
  </bookViews>
  <sheets>
    <sheet name="富河镇护理资金发放" sheetId="1" r:id="rId1"/>
    <sheet name="集中" sheetId="2" r:id="rId2"/>
    <sheet name="分散" sheetId="3" r:id="rId3"/>
  </sheets>
  <calcPr calcId="144525"/>
</workbook>
</file>

<file path=xl/sharedStrings.xml><?xml version="1.0" encoding="utf-8"?>
<sst xmlns="http://schemas.openxmlformats.org/spreadsheetml/2006/main" count="483" uniqueCount="268">
  <si>
    <t>巴林左旗2018年3季度特困供养人员照料护理补贴发放标准（集中）</t>
  </si>
  <si>
    <t>序号</t>
  </si>
  <si>
    <t>敬老院</t>
  </si>
  <si>
    <t>农村特困</t>
  </si>
  <si>
    <t>城镇特困</t>
  </si>
  <si>
    <t>全失能</t>
  </si>
  <si>
    <t>半失能</t>
  </si>
  <si>
    <t>人数</t>
  </si>
  <si>
    <t>护理补贴标准/季度</t>
  </si>
  <si>
    <t>小计金额/元</t>
  </si>
  <si>
    <t>护理补贴/季度</t>
  </si>
  <si>
    <t>合计人数</t>
  </si>
  <si>
    <t>合计金额/元</t>
  </si>
  <si>
    <t>富河镇敬老院</t>
  </si>
  <si>
    <t>2018年3季度特困人员照料护理补贴资金发放汇总表（分散）</t>
  </si>
  <si>
    <t>乡镇</t>
  </si>
  <si>
    <t>合计金额(元)</t>
  </si>
  <si>
    <t>护理补贴</t>
  </si>
  <si>
    <t>小计金额（元）</t>
  </si>
  <si>
    <t>富河镇</t>
  </si>
  <si>
    <t>小计：</t>
  </si>
  <si>
    <t>44472+58245=102717</t>
  </si>
  <si>
    <t>富河镇敬老院特困供养人员失能评估鉴定花名</t>
  </si>
  <si>
    <t>姓名</t>
  </si>
  <si>
    <t>性别</t>
  </si>
  <si>
    <t>民族</t>
  </si>
  <si>
    <t>苏木乡镇/街道</t>
  </si>
  <si>
    <t>身份证号码</t>
  </si>
  <si>
    <t>供养方式</t>
  </si>
  <si>
    <t>特困形式</t>
  </si>
  <si>
    <t>级数</t>
  </si>
  <si>
    <t>备注</t>
  </si>
  <si>
    <t>于来旺</t>
  </si>
  <si>
    <t>男</t>
  </si>
  <si>
    <t>汉</t>
  </si>
  <si>
    <t>150422195602114271</t>
  </si>
  <si>
    <t>集中</t>
  </si>
  <si>
    <t>听力一级残</t>
  </si>
  <si>
    <t>刘会祥</t>
  </si>
  <si>
    <t>150422194709014276</t>
  </si>
  <si>
    <t>左会福</t>
  </si>
  <si>
    <t>150422195405104218</t>
  </si>
  <si>
    <t>姜云贵</t>
  </si>
  <si>
    <t>150422195802154219</t>
  </si>
  <si>
    <t>沈卫臣</t>
  </si>
  <si>
    <t>蒙</t>
  </si>
  <si>
    <t>150422195312164211</t>
  </si>
  <si>
    <t>张清河</t>
  </si>
  <si>
    <t>150422196309054235</t>
  </si>
  <si>
    <t>张桂林</t>
  </si>
  <si>
    <t>150422193812114254</t>
  </si>
  <si>
    <t>智力四级</t>
  </si>
  <si>
    <t>王贵</t>
  </si>
  <si>
    <t>15042219421224421X</t>
  </si>
  <si>
    <t>张海军</t>
  </si>
  <si>
    <t>15042219721008421X</t>
  </si>
  <si>
    <t>邵全</t>
  </si>
  <si>
    <t>150422196909084219</t>
  </si>
  <si>
    <t>孙建国</t>
  </si>
  <si>
    <t>150422195812264251</t>
  </si>
  <si>
    <t>王建军</t>
  </si>
  <si>
    <t>15042219831127421X</t>
  </si>
  <si>
    <t>肢体二级残</t>
  </si>
  <si>
    <t>徐庆贵</t>
  </si>
  <si>
    <t>15042219421117423X</t>
  </si>
  <si>
    <t>丛国荣</t>
  </si>
  <si>
    <t>150422195001114217</t>
  </si>
  <si>
    <t>高金海</t>
  </si>
  <si>
    <t>150422195511104238</t>
  </si>
  <si>
    <t>高树和</t>
  </si>
  <si>
    <t>150422196106114218</t>
  </si>
  <si>
    <t>王金星</t>
  </si>
  <si>
    <t>15042219460730423x</t>
  </si>
  <si>
    <t xml:space="preserve">听力一级残 </t>
  </si>
  <si>
    <t>赵树贵</t>
  </si>
  <si>
    <t>150422196205044219</t>
  </si>
  <si>
    <t>马青海</t>
  </si>
  <si>
    <t>150422194508034211</t>
  </si>
  <si>
    <t>徐国红</t>
  </si>
  <si>
    <t>汉族</t>
  </si>
  <si>
    <t>150422197409254212</t>
  </si>
  <si>
    <t>郭树海</t>
  </si>
  <si>
    <t>150422196412214217</t>
  </si>
  <si>
    <t>李存</t>
  </si>
  <si>
    <t>15042219660401421X</t>
  </si>
  <si>
    <t>安定医院</t>
  </si>
  <si>
    <t>黄佳志</t>
  </si>
  <si>
    <t>蒙族</t>
  </si>
  <si>
    <t>150422198206154232</t>
  </si>
  <si>
    <t>张德玉</t>
  </si>
  <si>
    <t>150422196712034234</t>
  </si>
  <si>
    <t>于福文</t>
  </si>
  <si>
    <t>横河子村</t>
  </si>
  <si>
    <t>150422194607064213</t>
  </si>
  <si>
    <t>2017.2分散转集中</t>
  </si>
  <si>
    <t>富河镇分散供养对象2021年四季度季度护理补贴发放</t>
  </si>
  <si>
    <t>护理员</t>
  </si>
  <si>
    <t>身份证</t>
  </si>
  <si>
    <t>账号</t>
  </si>
  <si>
    <t>供养对象</t>
  </si>
  <si>
    <t>关系</t>
  </si>
  <si>
    <t>村委会</t>
  </si>
  <si>
    <t>类别</t>
  </si>
  <si>
    <t>补助金额</t>
  </si>
  <si>
    <t>葛志宏</t>
  </si>
  <si>
    <t>150422196507264233</t>
  </si>
  <si>
    <t>6229760550500458446</t>
  </si>
  <si>
    <t>葛志伟</t>
  </si>
  <si>
    <t>兄弟</t>
  </si>
  <si>
    <t>沙那村</t>
  </si>
  <si>
    <t>15042219731123423X</t>
  </si>
  <si>
    <t>朱贵</t>
  </si>
  <si>
    <t>150422195208254217</t>
  </si>
  <si>
    <t>6229760550500481083</t>
  </si>
  <si>
    <t>董瑞雪</t>
  </si>
  <si>
    <t>夫妻</t>
  </si>
  <si>
    <t>150422195112010066</t>
  </si>
  <si>
    <t>王云祥</t>
  </si>
  <si>
    <t>150422198510024213</t>
  </si>
  <si>
    <t>6217370150500448773</t>
  </si>
  <si>
    <t>王庆德</t>
  </si>
  <si>
    <t>院民</t>
  </si>
  <si>
    <t>150422195610034212</t>
  </si>
  <si>
    <t>董永恩</t>
  </si>
  <si>
    <t>150422194308154219</t>
  </si>
  <si>
    <t>6217370150501321516</t>
  </si>
  <si>
    <t>董学新</t>
  </si>
  <si>
    <t>父子</t>
  </si>
  <si>
    <t>和平村</t>
  </si>
  <si>
    <t>150422196608084290</t>
  </si>
  <si>
    <t>1</t>
  </si>
  <si>
    <t>吕连</t>
  </si>
  <si>
    <t>150422195310164218</t>
  </si>
  <si>
    <t>6229760550500485910</t>
  </si>
  <si>
    <t>吕红杰</t>
  </si>
  <si>
    <t>150422197401094218</t>
  </si>
  <si>
    <t>牡丹</t>
  </si>
  <si>
    <t>150422194509214222</t>
  </si>
  <si>
    <t>6215331450500152140</t>
  </si>
  <si>
    <t>吴力他</t>
  </si>
  <si>
    <t>加拉嘎村</t>
  </si>
  <si>
    <t>150422194808194217</t>
  </si>
  <si>
    <t>赵殿江</t>
  </si>
  <si>
    <t>150422194404264231</t>
  </si>
  <si>
    <t>6229760550500434553</t>
  </si>
  <si>
    <t>赵金辉</t>
  </si>
  <si>
    <t>父女</t>
  </si>
  <si>
    <t>150422197009294223</t>
  </si>
  <si>
    <t>陈勇</t>
  </si>
  <si>
    <t>150422194310014231</t>
  </si>
  <si>
    <t>6229760550500433233</t>
  </si>
  <si>
    <t>陈林</t>
  </si>
  <si>
    <t>150422193809104231</t>
  </si>
  <si>
    <t>王春</t>
  </si>
  <si>
    <t>150422194207214219</t>
  </si>
  <si>
    <t>6229760550500440311</t>
  </si>
  <si>
    <t>王双立</t>
  </si>
  <si>
    <t>富河村</t>
  </si>
  <si>
    <t>150422197109034218</t>
  </si>
  <si>
    <t>袁秀兰</t>
  </si>
  <si>
    <t>150422195607052228</t>
  </si>
  <si>
    <t>6217370150501490097</t>
  </si>
  <si>
    <t>袁秀青</t>
  </si>
  <si>
    <t>姐弟</t>
  </si>
  <si>
    <t>150422196410204218</t>
  </si>
  <si>
    <t>赵洪清</t>
  </si>
  <si>
    <t>150422194101264218</t>
  </si>
  <si>
    <t>6229760550500465524</t>
  </si>
  <si>
    <t>牛桂花</t>
  </si>
  <si>
    <t>150422195807054225</t>
  </si>
  <si>
    <t>李海山</t>
  </si>
  <si>
    <t>150422197908054215</t>
  </si>
  <si>
    <t>6229760550501459195</t>
  </si>
  <si>
    <t>李文明</t>
  </si>
  <si>
    <t>叔侄</t>
  </si>
  <si>
    <t>15042219500915423X</t>
  </si>
  <si>
    <t>郭秀兰</t>
  </si>
  <si>
    <t>150422195004164228</t>
  </si>
  <si>
    <t>6229760550500437234</t>
  </si>
  <si>
    <t>尹虎生</t>
  </si>
  <si>
    <t>母子</t>
  </si>
  <si>
    <t>150422197904044212</t>
  </si>
  <si>
    <t>吕富</t>
  </si>
  <si>
    <t>150422197907144219</t>
  </si>
  <si>
    <t>6229760550500452084</t>
  </si>
  <si>
    <t>赵树霞</t>
  </si>
  <si>
    <t>侄子</t>
  </si>
  <si>
    <t>兴隆山村</t>
  </si>
  <si>
    <t>150422195102114224</t>
  </si>
  <si>
    <t>牟永河</t>
  </si>
  <si>
    <t>150422197803274211</t>
  </si>
  <si>
    <t>6229760550500849768</t>
  </si>
  <si>
    <t>牟相桐</t>
  </si>
  <si>
    <t>兴隆山</t>
  </si>
  <si>
    <t>150422194401164251</t>
  </si>
  <si>
    <t>王广会</t>
  </si>
  <si>
    <t>15042219620909423X</t>
  </si>
  <si>
    <t>6229760550500452001</t>
  </si>
  <si>
    <t>李桂云</t>
  </si>
  <si>
    <t>婶侄</t>
  </si>
  <si>
    <t>150422193912234000</t>
  </si>
  <si>
    <t>王虎</t>
  </si>
  <si>
    <t>150422197804024230</t>
  </si>
  <si>
    <t>6229760550501457892</t>
  </si>
  <si>
    <t>王国成</t>
  </si>
  <si>
    <t>150422195809094212</t>
  </si>
  <si>
    <t>魏景军</t>
  </si>
  <si>
    <t>15042219650916421X</t>
  </si>
  <si>
    <t>6229760550500497659</t>
  </si>
  <si>
    <t>赵贵</t>
  </si>
  <si>
    <t>侄女女婿</t>
  </si>
  <si>
    <t>乌兰坝村</t>
  </si>
  <si>
    <t>150422193301184218</t>
  </si>
  <si>
    <t>吴海龙</t>
  </si>
  <si>
    <t>150422197305204237</t>
  </si>
  <si>
    <t>6229760550501656618</t>
  </si>
  <si>
    <t>吴景阳</t>
  </si>
  <si>
    <t>150422193108194211</t>
  </si>
  <si>
    <t>李景彬</t>
  </si>
  <si>
    <t>150422197912184215</t>
  </si>
  <si>
    <t>6229760550501579760</t>
  </si>
  <si>
    <t>双宝</t>
  </si>
  <si>
    <t>150422195301044214</t>
  </si>
  <si>
    <t>董永生</t>
  </si>
  <si>
    <t>150422196010074215</t>
  </si>
  <si>
    <t>6229760550500472215</t>
  </si>
  <si>
    <t>福和楚鲁</t>
  </si>
  <si>
    <t>150422195804054238</t>
  </si>
  <si>
    <t>王建国</t>
  </si>
  <si>
    <t>150422198109274232</t>
  </si>
  <si>
    <t>6217370040800072193</t>
  </si>
  <si>
    <t>郭向和</t>
  </si>
  <si>
    <t>150422196402024217</t>
  </si>
  <si>
    <t>6217370150500465249</t>
  </si>
  <si>
    <t>郭向海</t>
  </si>
  <si>
    <t>乌尔吉村</t>
  </si>
  <si>
    <t>150422195711024216</t>
  </si>
  <si>
    <t>郭喜文</t>
  </si>
  <si>
    <t>150422195212084230</t>
  </si>
  <si>
    <t>6229760550500447605</t>
  </si>
  <si>
    <t>郭祥</t>
  </si>
  <si>
    <t>150422197410054218</t>
  </si>
  <si>
    <t>席宝玉</t>
  </si>
  <si>
    <t>150422195509254210</t>
  </si>
  <si>
    <t>6229760550500448108</t>
  </si>
  <si>
    <t>陈桂英</t>
  </si>
  <si>
    <t>150422195812234220</t>
  </si>
  <si>
    <t>赵慧娟</t>
  </si>
  <si>
    <t>150422198610274228</t>
  </si>
  <si>
    <t>6217370050201822930</t>
  </si>
  <si>
    <t>赵岗</t>
  </si>
  <si>
    <t>150422198112244210</t>
  </si>
  <si>
    <t>在赤峰</t>
  </si>
  <si>
    <t>池海昌</t>
  </si>
  <si>
    <t>150422197910104250</t>
  </si>
  <si>
    <t>6229760550501784766</t>
  </si>
  <si>
    <t>池玉荣</t>
  </si>
  <si>
    <t>150422193703204226</t>
  </si>
  <si>
    <t>白麟章</t>
  </si>
  <si>
    <t>150422195709164236</t>
  </si>
  <si>
    <t>6229760550500446706</t>
  </si>
  <si>
    <t>白青松</t>
  </si>
  <si>
    <t>150422198211264292</t>
  </si>
  <si>
    <t>刘喜峰</t>
  </si>
  <si>
    <t>150422196202214219</t>
  </si>
  <si>
    <t>6229760550500449775</t>
  </si>
  <si>
    <t>刘雅欢</t>
  </si>
  <si>
    <t>150422198302204000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</si>
</sst>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theme="1"/>
      <name val="Arial"/>
      <charset val="0"/>
    </font>
    <font>
      <sz val="12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name val="宋体"/>
      <charset val="134"/>
    </font>
    <font>
      <sz val="2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b/>
      <sz val="20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18" borderId="13" applyNumberFormat="0" applyAlignment="0" applyProtection="0">
      <alignment vertical="center"/>
    </xf>
    <xf numFmtId="0" fontId="34" fillId="18" borderId="10" applyNumberFormat="0" applyAlignment="0" applyProtection="0">
      <alignment vertical="center"/>
    </xf>
    <xf numFmtId="0" fontId="41" fillId="35" borderId="14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49" fontId="12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1" fillId="0" borderId="2" xfId="0" applyFont="1" applyFill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  <xf numFmtId="0" fontId="3" fillId="2" borderId="2" xfId="0" applyFont="1" applyFill="1" applyBorder="1" applyAlignment="1" quotePrefix="1">
      <alignment horizontal="center"/>
    </xf>
    <xf numFmtId="0" fontId="3" fillId="2" borderId="2" xfId="0" applyFont="1" applyFill="1" applyBorder="1" applyAlignment="1" quotePrefix="1">
      <alignment horizontal="center" wrapText="1"/>
    </xf>
    <xf numFmtId="0" fontId="6" fillId="0" borderId="2" xfId="0" applyFont="1" applyFill="1" applyBorder="1" applyAlignment="1" quotePrefix="1">
      <alignment wrapText="1"/>
    </xf>
    <xf numFmtId="0" fontId="0" fillId="4" borderId="2" xfId="0" applyFont="1" applyFill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C30" sqref="C30"/>
    </sheetView>
  </sheetViews>
  <sheetFormatPr defaultColWidth="9" defaultRowHeight="13.5"/>
  <sheetData>
    <row r="1" spans="1:16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>
      <c r="A3" s="64" t="s">
        <v>1</v>
      </c>
      <c r="B3" s="64" t="s">
        <v>2</v>
      </c>
      <c r="C3" s="64" t="s">
        <v>3</v>
      </c>
      <c r="D3" s="64"/>
      <c r="E3" s="64"/>
      <c r="F3" s="64"/>
      <c r="G3" s="64"/>
      <c r="H3" s="64"/>
      <c r="I3" s="64" t="s">
        <v>4</v>
      </c>
      <c r="J3" s="64"/>
      <c r="K3" s="64"/>
      <c r="L3" s="64"/>
      <c r="M3" s="64"/>
      <c r="N3" s="64"/>
      <c r="O3" s="46"/>
      <c r="P3" s="64"/>
    </row>
    <row r="4" spans="1:16">
      <c r="A4" s="64"/>
      <c r="B4" s="64"/>
      <c r="C4" s="64" t="s">
        <v>5</v>
      </c>
      <c r="D4" s="64"/>
      <c r="E4" s="64"/>
      <c r="F4" s="64" t="s">
        <v>6</v>
      </c>
      <c r="G4" s="64"/>
      <c r="H4" s="64"/>
      <c r="I4" s="64" t="s">
        <v>5</v>
      </c>
      <c r="J4" s="64"/>
      <c r="K4" s="64"/>
      <c r="L4" s="64" t="s">
        <v>6</v>
      </c>
      <c r="M4" s="64"/>
      <c r="N4" s="64"/>
      <c r="O4" s="64"/>
      <c r="P4" s="64"/>
    </row>
    <row r="5" ht="40.5" spans="1:16">
      <c r="A5" s="64"/>
      <c r="B5" s="64"/>
      <c r="C5" s="64" t="s">
        <v>7</v>
      </c>
      <c r="D5" s="65" t="s">
        <v>8</v>
      </c>
      <c r="E5" s="65" t="s">
        <v>9</v>
      </c>
      <c r="F5" s="64" t="s">
        <v>7</v>
      </c>
      <c r="G5" s="65" t="s">
        <v>8</v>
      </c>
      <c r="H5" s="65" t="s">
        <v>9</v>
      </c>
      <c r="I5" s="64" t="s">
        <v>7</v>
      </c>
      <c r="J5" s="65" t="s">
        <v>10</v>
      </c>
      <c r="K5" s="65" t="s">
        <v>9</v>
      </c>
      <c r="L5" s="64" t="s">
        <v>7</v>
      </c>
      <c r="M5" s="65" t="s">
        <v>10</v>
      </c>
      <c r="N5" s="65" t="s">
        <v>9</v>
      </c>
      <c r="O5" s="65" t="s">
        <v>11</v>
      </c>
      <c r="P5" s="65" t="s">
        <v>12</v>
      </c>
    </row>
    <row r="6" ht="14.25" spans="1:16">
      <c r="A6" s="64">
        <v>3</v>
      </c>
      <c r="B6" s="66" t="s">
        <v>13</v>
      </c>
      <c r="C6" s="64">
        <v>6</v>
      </c>
      <c r="D6" s="64">
        <v>3141</v>
      </c>
      <c r="E6" s="64">
        <f>C6*D6</f>
        <v>18846</v>
      </c>
      <c r="F6" s="64">
        <v>14</v>
      </c>
      <c r="G6" s="64">
        <v>1209</v>
      </c>
      <c r="H6" s="64">
        <f>F6*G6</f>
        <v>16926</v>
      </c>
      <c r="I6" s="64">
        <v>2</v>
      </c>
      <c r="J6" s="64">
        <v>3141</v>
      </c>
      <c r="K6" s="64">
        <f>I6*J6</f>
        <v>6282</v>
      </c>
      <c r="L6" s="64">
        <v>2</v>
      </c>
      <c r="M6" s="64">
        <v>1209</v>
      </c>
      <c r="N6" s="64">
        <f>L6*M6</f>
        <v>2418</v>
      </c>
      <c r="O6" s="64">
        <f>C6+F6+I6+L6</f>
        <v>24</v>
      </c>
      <c r="P6" s="64">
        <f>E6+H6+K6+N6</f>
        <v>44472</v>
      </c>
    </row>
    <row r="14" ht="25.5" spans="1:15">
      <c r="A14" s="67" t="s">
        <v>14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72"/>
    </row>
    <row r="15" spans="1:15">
      <c r="A15" s="69" t="s">
        <v>15</v>
      </c>
      <c r="B15" s="70" t="s">
        <v>3</v>
      </c>
      <c r="C15" s="70"/>
      <c r="D15" s="70"/>
      <c r="E15" s="70"/>
      <c r="F15" s="70"/>
      <c r="G15" s="70"/>
      <c r="H15" s="70" t="s">
        <v>4</v>
      </c>
      <c r="I15" s="70"/>
      <c r="J15" s="70"/>
      <c r="K15" s="70"/>
      <c r="L15" s="70"/>
      <c r="M15" s="70"/>
      <c r="N15" s="71" t="s">
        <v>11</v>
      </c>
      <c r="O15" s="73" t="s">
        <v>16</v>
      </c>
    </row>
    <row r="16" spans="1:15">
      <c r="A16" s="69"/>
      <c r="B16" s="70" t="s">
        <v>5</v>
      </c>
      <c r="C16" s="70"/>
      <c r="D16" s="70"/>
      <c r="E16" s="70" t="s">
        <v>6</v>
      </c>
      <c r="F16" s="70"/>
      <c r="G16" s="70"/>
      <c r="H16" s="70" t="s">
        <v>5</v>
      </c>
      <c r="I16" s="70"/>
      <c r="J16" s="70"/>
      <c r="K16" s="70" t="s">
        <v>6</v>
      </c>
      <c r="L16" s="70"/>
      <c r="M16" s="70"/>
      <c r="N16" s="71"/>
      <c r="O16" s="73"/>
    </row>
    <row r="17" ht="27" spans="1:15">
      <c r="A17" s="69"/>
      <c r="B17" s="71" t="s">
        <v>7</v>
      </c>
      <c r="C17" s="71" t="s">
        <v>17</v>
      </c>
      <c r="D17" s="71" t="s">
        <v>18</v>
      </c>
      <c r="E17" s="71" t="s">
        <v>7</v>
      </c>
      <c r="F17" s="71" t="s">
        <v>17</v>
      </c>
      <c r="G17" s="71" t="s">
        <v>18</v>
      </c>
      <c r="H17" s="71" t="s">
        <v>7</v>
      </c>
      <c r="I17" s="71" t="s">
        <v>17</v>
      </c>
      <c r="J17" s="71" t="s">
        <v>18</v>
      </c>
      <c r="K17" s="71" t="s">
        <v>7</v>
      </c>
      <c r="L17" s="71" t="s">
        <v>17</v>
      </c>
      <c r="M17" s="71" t="s">
        <v>18</v>
      </c>
      <c r="N17" s="71"/>
      <c r="O17" s="73"/>
    </row>
    <row r="18" spans="1:15">
      <c r="A18" s="69" t="s">
        <v>19</v>
      </c>
      <c r="B18" s="69">
        <v>12</v>
      </c>
      <c r="C18" s="69">
        <v>3141</v>
      </c>
      <c r="D18" s="69">
        <f>B18*C18</f>
        <v>37692</v>
      </c>
      <c r="E18" s="69">
        <v>17</v>
      </c>
      <c r="F18" s="69">
        <v>1209</v>
      </c>
      <c r="G18" s="69">
        <f>E18*F18</f>
        <v>20553</v>
      </c>
      <c r="H18" s="69"/>
      <c r="I18" s="69"/>
      <c r="J18" s="69"/>
      <c r="K18" s="69"/>
      <c r="L18" s="69"/>
      <c r="M18" s="69"/>
      <c r="N18" s="73">
        <f>B18+E18</f>
        <v>29</v>
      </c>
      <c r="O18" s="73">
        <f>D18+G18</f>
        <v>58245</v>
      </c>
    </row>
    <row r="21" ht="18.75" spans="12:17">
      <c r="L21" s="74" t="s">
        <v>20</v>
      </c>
      <c r="M21" s="75" t="s">
        <v>21</v>
      </c>
      <c r="N21" s="75"/>
      <c r="O21" s="75"/>
      <c r="P21" s="75"/>
      <c r="Q21" s="75"/>
    </row>
  </sheetData>
  <mergeCells count="20">
    <mergeCell ref="C3:H3"/>
    <mergeCell ref="I3:N3"/>
    <mergeCell ref="C4:E4"/>
    <mergeCell ref="F4:H4"/>
    <mergeCell ref="I4:K4"/>
    <mergeCell ref="L4:N4"/>
    <mergeCell ref="A14:O14"/>
    <mergeCell ref="B15:G15"/>
    <mergeCell ref="H15:M15"/>
    <mergeCell ref="B16:D16"/>
    <mergeCell ref="E16:G16"/>
    <mergeCell ref="H16:J16"/>
    <mergeCell ref="K16:M16"/>
    <mergeCell ref="M21:Q21"/>
    <mergeCell ref="A3:A5"/>
    <mergeCell ref="A15:A17"/>
    <mergeCell ref="B3:B5"/>
    <mergeCell ref="N15:N17"/>
    <mergeCell ref="O15:O17"/>
    <mergeCell ref="A1:P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:K27"/>
    </sheetView>
  </sheetViews>
  <sheetFormatPr defaultColWidth="9" defaultRowHeight="13.5"/>
  <cols>
    <col min="1" max="5" width="9" style="3"/>
    <col min="6" max="6" width="15.25" style="3" customWidth="1"/>
    <col min="7" max="7" width="22.625" style="3" customWidth="1"/>
    <col min="8" max="8" width="12.25" style="3" customWidth="1"/>
    <col min="9" max="9" width="12.625" style="3" customWidth="1"/>
    <col min="10" max="10" width="9" style="3"/>
    <col min="11" max="11" width="11.75" style="3" customWidth="1"/>
  </cols>
  <sheetData>
    <row r="1" ht="41" customHeight="1" spans="1:1">
      <c r="A1" s="48" t="s">
        <v>22</v>
      </c>
    </row>
    <row r="2" ht="14.25" spans="1:11">
      <c r="A2" s="49" t="s">
        <v>1</v>
      </c>
      <c r="B2" s="49" t="s">
        <v>23</v>
      </c>
      <c r="C2" s="49" t="s">
        <v>24</v>
      </c>
      <c r="D2" s="49" t="s">
        <v>25</v>
      </c>
      <c r="E2" s="49" t="s">
        <v>26</v>
      </c>
      <c r="F2" s="49"/>
      <c r="G2" s="49" t="s">
        <v>27</v>
      </c>
      <c r="H2" s="50" t="s">
        <v>28</v>
      </c>
      <c r="I2" s="50" t="s">
        <v>29</v>
      </c>
      <c r="J2" s="57" t="s">
        <v>30</v>
      </c>
      <c r="K2" s="57" t="s">
        <v>31</v>
      </c>
    </row>
    <row r="3" ht="21" customHeight="1" spans="1:11">
      <c r="A3" s="8">
        <v>1</v>
      </c>
      <c r="B3" s="51" t="s">
        <v>32</v>
      </c>
      <c r="C3" s="51" t="s">
        <v>33</v>
      </c>
      <c r="D3" s="51" t="s">
        <v>34</v>
      </c>
      <c r="E3" s="51" t="s">
        <v>19</v>
      </c>
      <c r="F3" s="51" t="s">
        <v>13</v>
      </c>
      <c r="G3" s="52" t="s">
        <v>35</v>
      </c>
      <c r="H3" s="51" t="s">
        <v>36</v>
      </c>
      <c r="I3" s="51" t="s">
        <v>3</v>
      </c>
      <c r="J3" s="58">
        <v>2</v>
      </c>
      <c r="K3" s="59" t="s">
        <v>37</v>
      </c>
    </row>
    <row r="4" ht="14.25" spans="1:11">
      <c r="A4" s="8">
        <v>2</v>
      </c>
      <c r="B4" s="51" t="s">
        <v>38</v>
      </c>
      <c r="C4" s="51" t="s">
        <v>33</v>
      </c>
      <c r="D4" s="51" t="s">
        <v>34</v>
      </c>
      <c r="E4" s="51" t="s">
        <v>19</v>
      </c>
      <c r="F4" s="51" t="s">
        <v>13</v>
      </c>
      <c r="G4" s="53" t="s">
        <v>39</v>
      </c>
      <c r="H4" s="51" t="s">
        <v>36</v>
      </c>
      <c r="I4" s="51" t="s">
        <v>3</v>
      </c>
      <c r="J4" s="58">
        <v>1</v>
      </c>
      <c r="K4" s="59"/>
    </row>
    <row r="5" ht="14.25" spans="1:11">
      <c r="A5" s="8">
        <v>3</v>
      </c>
      <c r="B5" s="51" t="s">
        <v>40</v>
      </c>
      <c r="C5" s="51" t="s">
        <v>33</v>
      </c>
      <c r="D5" s="51" t="s">
        <v>34</v>
      </c>
      <c r="E5" s="51" t="s">
        <v>19</v>
      </c>
      <c r="F5" s="51" t="s">
        <v>13</v>
      </c>
      <c r="G5" s="52" t="s">
        <v>41</v>
      </c>
      <c r="H5" s="51" t="s">
        <v>36</v>
      </c>
      <c r="I5" s="51" t="s">
        <v>3</v>
      </c>
      <c r="J5" s="58">
        <v>0</v>
      </c>
      <c r="K5" s="59"/>
    </row>
    <row r="6" ht="14.25" spans="1:11">
      <c r="A6" s="8">
        <v>4</v>
      </c>
      <c r="B6" s="51" t="s">
        <v>42</v>
      </c>
      <c r="C6" s="51" t="s">
        <v>33</v>
      </c>
      <c r="D6" s="51" t="s">
        <v>34</v>
      </c>
      <c r="E6" s="51" t="s">
        <v>19</v>
      </c>
      <c r="F6" s="51" t="s">
        <v>13</v>
      </c>
      <c r="G6" s="52" t="s">
        <v>43</v>
      </c>
      <c r="H6" s="51" t="s">
        <v>36</v>
      </c>
      <c r="I6" s="51" t="s">
        <v>3</v>
      </c>
      <c r="J6" s="58">
        <v>2</v>
      </c>
      <c r="K6" s="59"/>
    </row>
    <row r="7" ht="14.25" spans="1:11">
      <c r="A7" s="8">
        <v>5</v>
      </c>
      <c r="B7" s="51" t="s">
        <v>44</v>
      </c>
      <c r="C7" s="51" t="s">
        <v>33</v>
      </c>
      <c r="D7" s="51" t="s">
        <v>45</v>
      </c>
      <c r="E7" s="51" t="s">
        <v>19</v>
      </c>
      <c r="F7" s="51" t="s">
        <v>13</v>
      </c>
      <c r="G7" s="52" t="s">
        <v>46</v>
      </c>
      <c r="H7" s="51" t="s">
        <v>36</v>
      </c>
      <c r="I7" s="51" t="s">
        <v>3</v>
      </c>
      <c r="J7" s="58">
        <v>1</v>
      </c>
      <c r="K7" s="59"/>
    </row>
    <row r="8" ht="14.25" spans="1:11">
      <c r="A8" s="8">
        <v>6</v>
      </c>
      <c r="B8" s="51" t="s">
        <v>47</v>
      </c>
      <c r="C8" s="51" t="s">
        <v>33</v>
      </c>
      <c r="D8" s="51" t="s">
        <v>34</v>
      </c>
      <c r="E8" s="51" t="s">
        <v>19</v>
      </c>
      <c r="F8" s="51" t="s">
        <v>13</v>
      </c>
      <c r="G8" s="53" t="s">
        <v>48</v>
      </c>
      <c r="H8" s="51" t="s">
        <v>36</v>
      </c>
      <c r="I8" s="51" t="s">
        <v>3</v>
      </c>
      <c r="J8" s="58">
        <v>1</v>
      </c>
      <c r="K8" s="59"/>
    </row>
    <row r="9" ht="14.25" spans="1:11">
      <c r="A9" s="8">
        <v>7</v>
      </c>
      <c r="B9" s="51" t="s">
        <v>49</v>
      </c>
      <c r="C9" s="51" t="s">
        <v>33</v>
      </c>
      <c r="D9" s="51" t="s">
        <v>34</v>
      </c>
      <c r="E9" s="51" t="s">
        <v>19</v>
      </c>
      <c r="F9" s="51" t="s">
        <v>13</v>
      </c>
      <c r="G9" s="52" t="s">
        <v>50</v>
      </c>
      <c r="H9" s="51" t="s">
        <v>36</v>
      </c>
      <c r="I9" s="51" t="s">
        <v>3</v>
      </c>
      <c r="J9" s="58">
        <v>2</v>
      </c>
      <c r="K9" s="59" t="s">
        <v>51</v>
      </c>
    </row>
    <row r="10" ht="14.25" spans="1:11">
      <c r="A10" s="8">
        <v>8</v>
      </c>
      <c r="B10" s="51" t="s">
        <v>52</v>
      </c>
      <c r="C10" s="51" t="s">
        <v>33</v>
      </c>
      <c r="D10" s="51" t="s">
        <v>34</v>
      </c>
      <c r="E10" s="51" t="s">
        <v>19</v>
      </c>
      <c r="F10" s="51" t="s">
        <v>13</v>
      </c>
      <c r="G10" s="52" t="s">
        <v>53</v>
      </c>
      <c r="H10" s="51" t="s">
        <v>36</v>
      </c>
      <c r="I10" s="51" t="s">
        <v>3</v>
      </c>
      <c r="J10" s="58">
        <v>2</v>
      </c>
      <c r="K10" s="59"/>
    </row>
    <row r="11" ht="14.25" spans="1:11">
      <c r="A11" s="8">
        <v>9</v>
      </c>
      <c r="B11" s="51" t="s">
        <v>54</v>
      </c>
      <c r="C11" s="51" t="s">
        <v>33</v>
      </c>
      <c r="D11" s="51" t="s">
        <v>34</v>
      </c>
      <c r="E11" s="51" t="s">
        <v>19</v>
      </c>
      <c r="F11" s="51" t="s">
        <v>13</v>
      </c>
      <c r="G11" s="54" t="s">
        <v>55</v>
      </c>
      <c r="H11" s="51" t="s">
        <v>36</v>
      </c>
      <c r="I11" s="51" t="s">
        <v>3</v>
      </c>
      <c r="J11" s="58">
        <v>1</v>
      </c>
      <c r="K11" s="59"/>
    </row>
    <row r="12" ht="14.25" spans="1:11">
      <c r="A12" s="8">
        <v>10</v>
      </c>
      <c r="B12" s="51" t="s">
        <v>56</v>
      </c>
      <c r="C12" s="51" t="s">
        <v>33</v>
      </c>
      <c r="D12" s="51" t="s">
        <v>45</v>
      </c>
      <c r="E12" s="51" t="s">
        <v>19</v>
      </c>
      <c r="F12" s="51" t="s">
        <v>13</v>
      </c>
      <c r="G12" s="54" t="s">
        <v>57</v>
      </c>
      <c r="H12" s="51" t="s">
        <v>36</v>
      </c>
      <c r="I12" s="51" t="s">
        <v>3</v>
      </c>
      <c r="J12" s="58">
        <v>1</v>
      </c>
      <c r="K12" s="59"/>
    </row>
    <row r="13" ht="14.25" spans="1:11">
      <c r="A13" s="8">
        <v>11</v>
      </c>
      <c r="B13" s="51" t="s">
        <v>58</v>
      </c>
      <c r="C13" s="51" t="s">
        <v>33</v>
      </c>
      <c r="D13" s="51" t="s">
        <v>34</v>
      </c>
      <c r="E13" s="51" t="s">
        <v>19</v>
      </c>
      <c r="F13" s="51" t="s">
        <v>13</v>
      </c>
      <c r="G13" s="54" t="s">
        <v>59</v>
      </c>
      <c r="H13" s="51" t="s">
        <v>36</v>
      </c>
      <c r="I13" s="51" t="s">
        <v>3</v>
      </c>
      <c r="J13" s="58">
        <v>1</v>
      </c>
      <c r="K13" s="59"/>
    </row>
    <row r="14" ht="19" customHeight="1" spans="1:11">
      <c r="A14" s="8">
        <v>12</v>
      </c>
      <c r="B14" s="51" t="s">
        <v>60</v>
      </c>
      <c r="C14" s="51" t="s">
        <v>33</v>
      </c>
      <c r="D14" s="51" t="s">
        <v>45</v>
      </c>
      <c r="E14" s="51" t="s">
        <v>19</v>
      </c>
      <c r="F14" s="51" t="s">
        <v>13</v>
      </c>
      <c r="G14" s="54" t="s">
        <v>61</v>
      </c>
      <c r="H14" s="51" t="s">
        <v>36</v>
      </c>
      <c r="I14" s="51" t="s">
        <v>3</v>
      </c>
      <c r="J14" s="58">
        <v>2</v>
      </c>
      <c r="K14" s="59" t="s">
        <v>62</v>
      </c>
    </row>
    <row r="15" ht="14.25" spans="1:11">
      <c r="A15" s="8">
        <v>13</v>
      </c>
      <c r="B15" s="51" t="s">
        <v>63</v>
      </c>
      <c r="C15" s="51" t="s">
        <v>33</v>
      </c>
      <c r="D15" s="51" t="s">
        <v>34</v>
      </c>
      <c r="E15" s="51" t="s">
        <v>19</v>
      </c>
      <c r="F15" s="51" t="s">
        <v>13</v>
      </c>
      <c r="G15" s="54" t="s">
        <v>64</v>
      </c>
      <c r="H15" s="51" t="s">
        <v>36</v>
      </c>
      <c r="I15" s="51" t="s">
        <v>3</v>
      </c>
      <c r="J15" s="58">
        <v>1</v>
      </c>
      <c r="K15" s="59"/>
    </row>
    <row r="16" ht="14.25" spans="1:11">
      <c r="A16" s="8">
        <v>14</v>
      </c>
      <c r="B16" s="51" t="s">
        <v>65</v>
      </c>
      <c r="C16" s="51" t="s">
        <v>33</v>
      </c>
      <c r="D16" s="51" t="s">
        <v>34</v>
      </c>
      <c r="E16" s="51" t="s">
        <v>19</v>
      </c>
      <c r="F16" s="51" t="s">
        <v>13</v>
      </c>
      <c r="G16" s="54" t="s">
        <v>66</v>
      </c>
      <c r="H16" s="51" t="s">
        <v>36</v>
      </c>
      <c r="I16" s="51" t="s">
        <v>3</v>
      </c>
      <c r="J16" s="58">
        <v>1</v>
      </c>
      <c r="K16" s="59"/>
    </row>
    <row r="17" ht="14.25" spans="1:11">
      <c r="A17" s="8">
        <v>15</v>
      </c>
      <c r="B17" s="51" t="s">
        <v>67</v>
      </c>
      <c r="C17" s="51" t="s">
        <v>33</v>
      </c>
      <c r="D17" s="51" t="s">
        <v>34</v>
      </c>
      <c r="E17" s="51" t="s">
        <v>19</v>
      </c>
      <c r="F17" s="51" t="s">
        <v>13</v>
      </c>
      <c r="G17" s="54" t="s">
        <v>68</v>
      </c>
      <c r="H17" s="51" t="s">
        <v>36</v>
      </c>
      <c r="I17" s="51" t="s">
        <v>3</v>
      </c>
      <c r="J17" s="58">
        <v>1</v>
      </c>
      <c r="K17" s="59"/>
    </row>
    <row r="18" ht="14.25" spans="1:11">
      <c r="A18" s="8">
        <v>16</v>
      </c>
      <c r="B18" s="51" t="s">
        <v>69</v>
      </c>
      <c r="C18" s="51" t="s">
        <v>33</v>
      </c>
      <c r="D18" s="51" t="s">
        <v>34</v>
      </c>
      <c r="E18" s="51" t="s">
        <v>19</v>
      </c>
      <c r="F18" s="51" t="s">
        <v>13</v>
      </c>
      <c r="G18" s="54" t="s">
        <v>70</v>
      </c>
      <c r="H18" s="51" t="s">
        <v>36</v>
      </c>
      <c r="I18" s="51" t="s">
        <v>3</v>
      </c>
      <c r="J18" s="58">
        <v>1</v>
      </c>
      <c r="K18" s="59"/>
    </row>
    <row r="19" ht="18" customHeight="1" spans="1:11">
      <c r="A19" s="8">
        <v>17</v>
      </c>
      <c r="B19" s="51" t="s">
        <v>71</v>
      </c>
      <c r="C19" s="51" t="s">
        <v>33</v>
      </c>
      <c r="D19" s="51" t="s">
        <v>34</v>
      </c>
      <c r="E19" s="51" t="s">
        <v>19</v>
      </c>
      <c r="F19" s="51" t="s">
        <v>13</v>
      </c>
      <c r="G19" s="54" t="s">
        <v>72</v>
      </c>
      <c r="H19" s="51" t="s">
        <v>36</v>
      </c>
      <c r="I19" s="51" t="s">
        <v>3</v>
      </c>
      <c r="J19" s="58">
        <v>2</v>
      </c>
      <c r="K19" s="59" t="s">
        <v>73</v>
      </c>
    </row>
    <row r="20" ht="14.25" spans="1:11">
      <c r="A20" s="8">
        <v>18</v>
      </c>
      <c r="B20" s="51" t="s">
        <v>74</v>
      </c>
      <c r="C20" s="51" t="s">
        <v>33</v>
      </c>
      <c r="D20" s="51" t="s">
        <v>34</v>
      </c>
      <c r="E20" s="51" t="s">
        <v>19</v>
      </c>
      <c r="F20" s="51" t="s">
        <v>13</v>
      </c>
      <c r="G20" s="54" t="s">
        <v>75</v>
      </c>
      <c r="H20" s="51" t="s">
        <v>36</v>
      </c>
      <c r="I20" s="51" t="s">
        <v>3</v>
      </c>
      <c r="J20" s="58">
        <v>1</v>
      </c>
      <c r="K20" s="59"/>
    </row>
    <row r="21" ht="14.25" spans="1:11">
      <c r="A21" s="8">
        <v>19</v>
      </c>
      <c r="B21" s="51" t="s">
        <v>76</v>
      </c>
      <c r="C21" s="51" t="s">
        <v>33</v>
      </c>
      <c r="D21" s="51" t="s">
        <v>34</v>
      </c>
      <c r="E21" s="51" t="s">
        <v>19</v>
      </c>
      <c r="F21" s="51" t="s">
        <v>13</v>
      </c>
      <c r="G21" s="54" t="s">
        <v>77</v>
      </c>
      <c r="H21" s="51" t="s">
        <v>36</v>
      </c>
      <c r="I21" s="51" t="s">
        <v>3</v>
      </c>
      <c r="J21" s="58">
        <v>1</v>
      </c>
      <c r="K21" s="59"/>
    </row>
    <row r="22" ht="14.25" spans="1:11">
      <c r="A22" s="8">
        <v>20</v>
      </c>
      <c r="B22" s="55" t="s">
        <v>78</v>
      </c>
      <c r="C22" s="55" t="s">
        <v>33</v>
      </c>
      <c r="D22" s="55" t="s">
        <v>79</v>
      </c>
      <c r="E22" s="55" t="s">
        <v>19</v>
      </c>
      <c r="F22" s="55" t="s">
        <v>13</v>
      </c>
      <c r="G22" s="55" t="s">
        <v>80</v>
      </c>
      <c r="H22" s="51" t="s">
        <v>36</v>
      </c>
      <c r="I22" s="51" t="s">
        <v>4</v>
      </c>
      <c r="J22" s="60">
        <v>1</v>
      </c>
      <c r="K22" s="61"/>
    </row>
    <row r="23" ht="14.25" spans="1:11">
      <c r="A23" s="8">
        <v>21</v>
      </c>
      <c r="B23" s="55" t="s">
        <v>81</v>
      </c>
      <c r="C23" s="55" t="s">
        <v>33</v>
      </c>
      <c r="D23" s="55" t="s">
        <v>79</v>
      </c>
      <c r="E23" s="55" t="s">
        <v>19</v>
      </c>
      <c r="F23" s="55" t="s">
        <v>13</v>
      </c>
      <c r="G23" s="55" t="s">
        <v>82</v>
      </c>
      <c r="H23" s="51" t="s">
        <v>36</v>
      </c>
      <c r="I23" s="51" t="s">
        <v>4</v>
      </c>
      <c r="J23" s="60">
        <v>1</v>
      </c>
      <c r="K23" s="61"/>
    </row>
    <row r="24" ht="14.25" spans="1:11">
      <c r="A24" s="8">
        <v>22</v>
      </c>
      <c r="B24" s="55" t="s">
        <v>83</v>
      </c>
      <c r="C24" s="55" t="s">
        <v>33</v>
      </c>
      <c r="D24" s="55" t="s">
        <v>79</v>
      </c>
      <c r="E24" s="55" t="s">
        <v>19</v>
      </c>
      <c r="F24" s="55" t="s">
        <v>13</v>
      </c>
      <c r="G24" s="55" t="s">
        <v>84</v>
      </c>
      <c r="H24" s="51" t="s">
        <v>36</v>
      </c>
      <c r="I24" s="51" t="s">
        <v>4</v>
      </c>
      <c r="J24" s="60">
        <v>2</v>
      </c>
      <c r="K24" s="61" t="s">
        <v>85</v>
      </c>
    </row>
    <row r="25" ht="14.25" spans="1:11">
      <c r="A25" s="8">
        <v>23</v>
      </c>
      <c r="B25" s="55" t="s">
        <v>86</v>
      </c>
      <c r="C25" s="55" t="s">
        <v>33</v>
      </c>
      <c r="D25" s="55" t="s">
        <v>87</v>
      </c>
      <c r="E25" s="55" t="s">
        <v>19</v>
      </c>
      <c r="F25" s="55" t="s">
        <v>13</v>
      </c>
      <c r="G25" s="55" t="s">
        <v>88</v>
      </c>
      <c r="H25" s="51" t="s">
        <v>36</v>
      </c>
      <c r="I25" s="51" t="s">
        <v>4</v>
      </c>
      <c r="J25" s="60">
        <v>2</v>
      </c>
      <c r="K25" s="61"/>
    </row>
    <row r="26" ht="14.25" spans="1:11">
      <c r="A26" s="8">
        <v>24</v>
      </c>
      <c r="B26" s="51" t="s">
        <v>89</v>
      </c>
      <c r="C26" s="51" t="s">
        <v>33</v>
      </c>
      <c r="D26" s="51" t="s">
        <v>34</v>
      </c>
      <c r="E26" s="51" t="s">
        <v>19</v>
      </c>
      <c r="F26" s="51" t="s">
        <v>13</v>
      </c>
      <c r="G26" s="76" t="s">
        <v>90</v>
      </c>
      <c r="H26" s="51" t="s">
        <v>36</v>
      </c>
      <c r="I26" s="51" t="s">
        <v>3</v>
      </c>
      <c r="J26" s="60">
        <v>1</v>
      </c>
      <c r="K26" s="61"/>
    </row>
    <row r="27" ht="29" customHeight="1" spans="1:11">
      <c r="A27" s="8">
        <v>25</v>
      </c>
      <c r="B27" s="51" t="s">
        <v>91</v>
      </c>
      <c r="C27" s="51" t="s">
        <v>33</v>
      </c>
      <c r="D27" s="51" t="s">
        <v>34</v>
      </c>
      <c r="E27" s="51" t="s">
        <v>19</v>
      </c>
      <c r="F27" s="51" t="s">
        <v>92</v>
      </c>
      <c r="G27" s="56" t="s">
        <v>93</v>
      </c>
      <c r="H27" s="51" t="s">
        <v>36</v>
      </c>
      <c r="I27" s="51" t="s">
        <v>3</v>
      </c>
      <c r="J27" s="60">
        <v>1</v>
      </c>
      <c r="K27" s="61" t="s">
        <v>94</v>
      </c>
    </row>
  </sheetData>
  <mergeCells count="2">
    <mergeCell ref="A1:K1"/>
    <mergeCell ref="E2:F2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K24" sqref="K24"/>
    </sheetView>
  </sheetViews>
  <sheetFormatPr defaultColWidth="9" defaultRowHeight="13.5"/>
  <cols>
    <col min="1" max="1" width="5" customWidth="1"/>
    <col min="2" max="2" width="10.125" style="2" customWidth="1"/>
    <col min="3" max="3" width="19.5" customWidth="1"/>
    <col min="4" max="4" width="21.125" style="2" customWidth="1"/>
    <col min="5" max="5" width="8.5" style="3" customWidth="1"/>
    <col min="6" max="6" width="6.625" style="3" customWidth="1"/>
    <col min="7" max="7" width="9" style="3"/>
    <col min="8" max="8" width="19.25" style="3" customWidth="1"/>
    <col min="9" max="9" width="5.375" style="3" customWidth="1"/>
    <col min="10" max="10" width="7.625" style="4" customWidth="1"/>
    <col min="11" max="11" width="17.875" style="5" customWidth="1"/>
    <col min="12" max="12" width="17.75" customWidth="1"/>
  </cols>
  <sheetData>
    <row r="1" ht="25.5" spans="1:11">
      <c r="A1" s="6" t="s">
        <v>95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8" customHeight="1" spans="1:11">
      <c r="A2" s="8" t="s">
        <v>1</v>
      </c>
      <c r="B2" s="9" t="s">
        <v>96</v>
      </c>
      <c r="C2" s="10" t="s">
        <v>97</v>
      </c>
      <c r="D2" s="9" t="s">
        <v>98</v>
      </c>
      <c r="E2" s="10" t="s">
        <v>99</v>
      </c>
      <c r="F2" s="10" t="s">
        <v>100</v>
      </c>
      <c r="G2" s="10" t="s">
        <v>101</v>
      </c>
      <c r="H2" s="10" t="s">
        <v>97</v>
      </c>
      <c r="I2" s="10" t="s">
        <v>102</v>
      </c>
      <c r="J2" s="9" t="s">
        <v>103</v>
      </c>
      <c r="K2" s="38" t="s">
        <v>31</v>
      </c>
    </row>
    <row r="3" ht="20" customHeight="1" spans="1:11">
      <c r="A3" s="8">
        <v>1</v>
      </c>
      <c r="B3" s="9" t="s">
        <v>104</v>
      </c>
      <c r="C3" s="77" t="s">
        <v>105</v>
      </c>
      <c r="D3" s="11" t="s">
        <v>106</v>
      </c>
      <c r="E3" s="12" t="s">
        <v>107</v>
      </c>
      <c r="F3" s="12" t="s">
        <v>108</v>
      </c>
      <c r="G3" s="12" t="s">
        <v>109</v>
      </c>
      <c r="H3" s="12" t="s">
        <v>110</v>
      </c>
      <c r="I3" s="33">
        <v>2</v>
      </c>
      <c r="J3" s="39">
        <v>3141</v>
      </c>
      <c r="K3" s="38"/>
    </row>
    <row r="4" ht="20" customHeight="1" spans="1:11">
      <c r="A4" s="8">
        <v>2</v>
      </c>
      <c r="B4" s="9" t="s">
        <v>111</v>
      </c>
      <c r="C4" s="77" t="s">
        <v>112</v>
      </c>
      <c r="D4" s="78" t="s">
        <v>113</v>
      </c>
      <c r="E4" s="12" t="s">
        <v>114</v>
      </c>
      <c r="F4" s="12" t="s">
        <v>115</v>
      </c>
      <c r="G4" s="12" t="s">
        <v>109</v>
      </c>
      <c r="H4" s="14" t="s">
        <v>116</v>
      </c>
      <c r="I4" s="33">
        <v>2</v>
      </c>
      <c r="J4" s="39">
        <v>3141</v>
      </c>
      <c r="K4" s="38"/>
    </row>
    <row r="5" ht="20" customHeight="1" spans="1:11">
      <c r="A5" s="8">
        <v>3</v>
      </c>
      <c r="B5" s="9" t="s">
        <v>117</v>
      </c>
      <c r="C5" s="77" t="s">
        <v>118</v>
      </c>
      <c r="D5" s="79" t="s">
        <v>119</v>
      </c>
      <c r="E5" s="15" t="s">
        <v>120</v>
      </c>
      <c r="F5" s="10" t="s">
        <v>121</v>
      </c>
      <c r="G5" s="16" t="s">
        <v>109</v>
      </c>
      <c r="H5" s="17" t="s">
        <v>122</v>
      </c>
      <c r="I5" s="40">
        <v>1</v>
      </c>
      <c r="J5" s="41">
        <v>1209</v>
      </c>
      <c r="K5" s="38"/>
    </row>
    <row r="6" ht="20" customHeight="1" spans="1:11">
      <c r="A6" s="8">
        <v>4</v>
      </c>
      <c r="B6" s="9" t="s">
        <v>123</v>
      </c>
      <c r="C6" s="77" t="s">
        <v>124</v>
      </c>
      <c r="D6" s="80" t="s">
        <v>125</v>
      </c>
      <c r="E6" s="12" t="s">
        <v>126</v>
      </c>
      <c r="F6" s="12" t="s">
        <v>127</v>
      </c>
      <c r="G6" s="12" t="s">
        <v>128</v>
      </c>
      <c r="H6" s="19" t="s">
        <v>129</v>
      </c>
      <c r="I6" s="42" t="s">
        <v>130</v>
      </c>
      <c r="J6" s="43">
        <v>1209</v>
      </c>
      <c r="K6" s="38"/>
    </row>
    <row r="7" ht="20" customHeight="1" spans="1:11">
      <c r="A7" s="8">
        <v>5</v>
      </c>
      <c r="B7" s="9" t="s">
        <v>131</v>
      </c>
      <c r="C7" s="77" t="s">
        <v>132</v>
      </c>
      <c r="D7" s="79" t="s">
        <v>133</v>
      </c>
      <c r="E7" s="15" t="s">
        <v>134</v>
      </c>
      <c r="F7" s="10" t="s">
        <v>127</v>
      </c>
      <c r="G7" s="16" t="s">
        <v>128</v>
      </c>
      <c r="H7" s="81" t="s">
        <v>135</v>
      </c>
      <c r="I7" s="40">
        <v>2</v>
      </c>
      <c r="J7" s="41">
        <v>3141</v>
      </c>
      <c r="K7" s="38"/>
    </row>
    <row r="8" ht="20" customHeight="1" spans="1:11">
      <c r="A8" s="8">
        <v>6</v>
      </c>
      <c r="B8" s="9" t="s">
        <v>136</v>
      </c>
      <c r="C8" s="77" t="s">
        <v>137</v>
      </c>
      <c r="D8" s="77" t="s">
        <v>138</v>
      </c>
      <c r="E8" s="16" t="s">
        <v>139</v>
      </c>
      <c r="F8" s="10" t="s">
        <v>115</v>
      </c>
      <c r="G8" s="16" t="s">
        <v>140</v>
      </c>
      <c r="H8" s="21" t="s">
        <v>141</v>
      </c>
      <c r="I8" s="40">
        <v>1</v>
      </c>
      <c r="J8" s="41">
        <v>1209</v>
      </c>
      <c r="K8" s="38"/>
    </row>
    <row r="9" ht="20" customHeight="1" spans="1:11">
      <c r="A9" s="8">
        <v>7</v>
      </c>
      <c r="B9" s="9" t="s">
        <v>142</v>
      </c>
      <c r="C9" s="77" t="s">
        <v>143</v>
      </c>
      <c r="D9" s="18" t="s">
        <v>144</v>
      </c>
      <c r="E9" s="12" t="s">
        <v>145</v>
      </c>
      <c r="F9" s="12" t="s">
        <v>146</v>
      </c>
      <c r="G9" s="22" t="s">
        <v>140</v>
      </c>
      <c r="H9" s="14" t="s">
        <v>147</v>
      </c>
      <c r="I9" s="44">
        <v>2</v>
      </c>
      <c r="J9" s="39">
        <v>3141</v>
      </c>
      <c r="K9" s="38"/>
    </row>
    <row r="10" ht="20" customHeight="1" spans="1:11">
      <c r="A10" s="8">
        <v>8</v>
      </c>
      <c r="B10" s="9" t="s">
        <v>148</v>
      </c>
      <c r="C10" s="77" t="s">
        <v>149</v>
      </c>
      <c r="D10" s="18" t="s">
        <v>150</v>
      </c>
      <c r="E10" s="22" t="s">
        <v>151</v>
      </c>
      <c r="F10" s="22" t="s">
        <v>108</v>
      </c>
      <c r="G10" s="22" t="s">
        <v>140</v>
      </c>
      <c r="H10" s="23" t="s">
        <v>152</v>
      </c>
      <c r="I10" s="44">
        <v>1</v>
      </c>
      <c r="J10" s="43">
        <v>1209</v>
      </c>
      <c r="K10" s="38"/>
    </row>
    <row r="11" ht="20" customHeight="1" spans="1:11">
      <c r="A11" s="8">
        <v>9</v>
      </c>
      <c r="B11" s="9" t="s">
        <v>153</v>
      </c>
      <c r="C11" s="77" t="s">
        <v>154</v>
      </c>
      <c r="D11" s="82" t="s">
        <v>155</v>
      </c>
      <c r="E11" s="10" t="s">
        <v>156</v>
      </c>
      <c r="F11" s="10" t="s">
        <v>127</v>
      </c>
      <c r="G11" s="10" t="s">
        <v>157</v>
      </c>
      <c r="H11" s="10" t="s">
        <v>158</v>
      </c>
      <c r="I11" s="10">
        <v>2</v>
      </c>
      <c r="J11" s="39">
        <v>3141</v>
      </c>
      <c r="K11" s="38"/>
    </row>
    <row r="12" ht="20" customHeight="1" spans="1:11">
      <c r="A12" s="8">
        <v>10</v>
      </c>
      <c r="B12" s="9" t="s">
        <v>159</v>
      </c>
      <c r="C12" s="77" t="s">
        <v>160</v>
      </c>
      <c r="D12" s="77" t="s">
        <v>161</v>
      </c>
      <c r="E12" s="10" t="s">
        <v>162</v>
      </c>
      <c r="F12" s="10" t="s">
        <v>163</v>
      </c>
      <c r="G12" s="10" t="s">
        <v>157</v>
      </c>
      <c r="H12" s="10" t="s">
        <v>164</v>
      </c>
      <c r="I12" s="10">
        <v>1</v>
      </c>
      <c r="J12" s="43">
        <v>1209</v>
      </c>
      <c r="K12" s="38"/>
    </row>
    <row r="13" ht="20" customHeight="1" spans="1:11">
      <c r="A13" s="8">
        <v>11</v>
      </c>
      <c r="B13" s="9" t="s">
        <v>165</v>
      </c>
      <c r="C13" s="77" t="s">
        <v>166</v>
      </c>
      <c r="D13" s="77" t="s">
        <v>167</v>
      </c>
      <c r="E13" s="10" t="s">
        <v>168</v>
      </c>
      <c r="F13" s="10" t="s">
        <v>115</v>
      </c>
      <c r="G13" s="10" t="s">
        <v>157</v>
      </c>
      <c r="H13" s="77" t="s">
        <v>169</v>
      </c>
      <c r="I13" s="10">
        <v>2</v>
      </c>
      <c r="J13" s="39">
        <v>3141</v>
      </c>
      <c r="K13" s="38"/>
    </row>
    <row r="14" ht="20" customHeight="1" spans="1:11">
      <c r="A14" s="8">
        <v>12</v>
      </c>
      <c r="B14" s="9" t="s">
        <v>170</v>
      </c>
      <c r="C14" s="77" t="s">
        <v>171</v>
      </c>
      <c r="D14" s="82" t="s">
        <v>172</v>
      </c>
      <c r="E14" s="22" t="s">
        <v>173</v>
      </c>
      <c r="F14" s="22" t="s">
        <v>174</v>
      </c>
      <c r="G14" s="22" t="s">
        <v>157</v>
      </c>
      <c r="H14" s="23" t="s">
        <v>175</v>
      </c>
      <c r="I14" s="44">
        <v>1</v>
      </c>
      <c r="J14" s="43">
        <v>1209</v>
      </c>
      <c r="K14" s="38"/>
    </row>
    <row r="15" ht="20" customHeight="1" spans="1:11">
      <c r="A15" s="8">
        <v>13</v>
      </c>
      <c r="B15" s="9" t="s">
        <v>176</v>
      </c>
      <c r="C15" s="77" t="s">
        <v>177</v>
      </c>
      <c r="D15" s="24" t="s">
        <v>178</v>
      </c>
      <c r="E15" s="22" t="s">
        <v>179</v>
      </c>
      <c r="F15" s="22" t="s">
        <v>180</v>
      </c>
      <c r="G15" s="22" t="s">
        <v>157</v>
      </c>
      <c r="H15" s="23" t="s">
        <v>181</v>
      </c>
      <c r="I15" s="33">
        <v>1</v>
      </c>
      <c r="J15" s="43">
        <v>1209</v>
      </c>
      <c r="K15" s="38"/>
    </row>
    <row r="16" s="1" customFormat="1" ht="28" customHeight="1" spans="1:11">
      <c r="A16" s="8">
        <v>14</v>
      </c>
      <c r="B16" s="9" t="s">
        <v>182</v>
      </c>
      <c r="C16" s="77" t="s">
        <v>183</v>
      </c>
      <c r="D16" s="82" t="s">
        <v>184</v>
      </c>
      <c r="E16" s="12" t="s">
        <v>185</v>
      </c>
      <c r="F16" s="12" t="s">
        <v>186</v>
      </c>
      <c r="G16" s="12" t="s">
        <v>187</v>
      </c>
      <c r="H16" s="14" t="s">
        <v>188</v>
      </c>
      <c r="I16" s="33">
        <v>1</v>
      </c>
      <c r="J16" s="43">
        <v>1209</v>
      </c>
      <c r="K16" s="45"/>
    </row>
    <row r="17" s="1" customFormat="1" ht="28" customHeight="1" spans="1:11">
      <c r="A17" s="8">
        <v>15</v>
      </c>
      <c r="B17" s="25" t="s">
        <v>189</v>
      </c>
      <c r="C17" s="83" t="s">
        <v>190</v>
      </c>
      <c r="D17" s="77" t="s">
        <v>191</v>
      </c>
      <c r="E17" s="22" t="s">
        <v>192</v>
      </c>
      <c r="F17" s="10" t="s">
        <v>174</v>
      </c>
      <c r="G17" s="27" t="s">
        <v>193</v>
      </c>
      <c r="H17" s="28" t="s">
        <v>194</v>
      </c>
      <c r="I17" s="46">
        <v>1</v>
      </c>
      <c r="J17" s="39">
        <v>1209</v>
      </c>
      <c r="K17" s="45"/>
    </row>
    <row r="18" s="1" customFormat="1" ht="28" customHeight="1" spans="1:11">
      <c r="A18" s="8">
        <v>16</v>
      </c>
      <c r="B18" s="25" t="s">
        <v>195</v>
      </c>
      <c r="C18" s="26" t="s">
        <v>196</v>
      </c>
      <c r="D18" s="77" t="s">
        <v>197</v>
      </c>
      <c r="E18" s="29" t="s">
        <v>198</v>
      </c>
      <c r="F18" s="10" t="s">
        <v>199</v>
      </c>
      <c r="G18" s="29" t="s">
        <v>187</v>
      </c>
      <c r="H18" s="30" t="s">
        <v>200</v>
      </c>
      <c r="I18" s="29">
        <v>1</v>
      </c>
      <c r="J18" s="47">
        <v>1209</v>
      </c>
      <c r="K18" s="45"/>
    </row>
    <row r="19" ht="20" customHeight="1" spans="1:11">
      <c r="A19" s="8">
        <v>17</v>
      </c>
      <c r="B19" s="9" t="s">
        <v>201</v>
      </c>
      <c r="C19" s="77" t="s">
        <v>202</v>
      </c>
      <c r="D19" s="82" t="s">
        <v>203</v>
      </c>
      <c r="E19" s="12" t="s">
        <v>204</v>
      </c>
      <c r="F19" s="12" t="s">
        <v>174</v>
      </c>
      <c r="G19" s="22" t="s">
        <v>92</v>
      </c>
      <c r="H19" s="23" t="s">
        <v>205</v>
      </c>
      <c r="I19" s="44">
        <v>2</v>
      </c>
      <c r="J19" s="39">
        <v>3141</v>
      </c>
      <c r="K19" s="38"/>
    </row>
    <row r="20" ht="20" customHeight="1" spans="1:11">
      <c r="A20" s="8">
        <v>18</v>
      </c>
      <c r="B20" s="9" t="s">
        <v>206</v>
      </c>
      <c r="C20" s="10" t="s">
        <v>207</v>
      </c>
      <c r="D20" s="82" t="s">
        <v>208</v>
      </c>
      <c r="E20" s="22" t="s">
        <v>209</v>
      </c>
      <c r="F20" s="22" t="s">
        <v>210</v>
      </c>
      <c r="G20" s="22" t="s">
        <v>211</v>
      </c>
      <c r="H20" s="23" t="s">
        <v>212</v>
      </c>
      <c r="I20" s="44">
        <v>1</v>
      </c>
      <c r="J20" s="43">
        <v>1209</v>
      </c>
      <c r="K20" s="38"/>
    </row>
    <row r="21" ht="20" customHeight="1" spans="1:11">
      <c r="A21" s="8">
        <v>19</v>
      </c>
      <c r="B21" s="9" t="s">
        <v>213</v>
      </c>
      <c r="C21" s="77" t="s">
        <v>214</v>
      </c>
      <c r="D21" s="82" t="s">
        <v>215</v>
      </c>
      <c r="E21" s="22" t="s">
        <v>216</v>
      </c>
      <c r="F21" s="22" t="s">
        <v>174</v>
      </c>
      <c r="G21" s="22" t="s">
        <v>211</v>
      </c>
      <c r="H21" s="23" t="s">
        <v>217</v>
      </c>
      <c r="I21" s="44">
        <v>1</v>
      </c>
      <c r="J21" s="43">
        <v>1209</v>
      </c>
      <c r="K21" s="38"/>
    </row>
    <row r="22" ht="20" customHeight="1" spans="1:11">
      <c r="A22" s="8">
        <v>20</v>
      </c>
      <c r="B22" s="9" t="s">
        <v>218</v>
      </c>
      <c r="C22" s="77" t="s">
        <v>219</v>
      </c>
      <c r="D22" s="82" t="s">
        <v>220</v>
      </c>
      <c r="E22" s="22" t="s">
        <v>221</v>
      </c>
      <c r="F22" s="22" t="s">
        <v>174</v>
      </c>
      <c r="G22" s="22" t="s">
        <v>211</v>
      </c>
      <c r="H22" s="23" t="s">
        <v>222</v>
      </c>
      <c r="I22" s="44">
        <v>1</v>
      </c>
      <c r="J22" s="43">
        <v>1209</v>
      </c>
      <c r="K22" s="38"/>
    </row>
    <row r="23" ht="20" customHeight="1" spans="1:11">
      <c r="A23" s="8">
        <v>21</v>
      </c>
      <c r="B23" s="9" t="s">
        <v>223</v>
      </c>
      <c r="C23" s="77" t="s">
        <v>224</v>
      </c>
      <c r="D23" s="82" t="s">
        <v>225</v>
      </c>
      <c r="E23" s="12" t="s">
        <v>226</v>
      </c>
      <c r="F23" s="22" t="s">
        <v>108</v>
      </c>
      <c r="G23" s="22" t="s">
        <v>211</v>
      </c>
      <c r="H23" s="23" t="s">
        <v>227</v>
      </c>
      <c r="I23" s="33">
        <v>2</v>
      </c>
      <c r="J23" s="39">
        <v>3141</v>
      </c>
      <c r="K23" s="38"/>
    </row>
    <row r="24" ht="20" customHeight="1" spans="1:11">
      <c r="A24" s="8">
        <v>22</v>
      </c>
      <c r="B24" s="9" t="s">
        <v>228</v>
      </c>
      <c r="C24" s="77" t="s">
        <v>229</v>
      </c>
      <c r="D24" s="77" t="s">
        <v>230</v>
      </c>
      <c r="E24" s="31" t="s">
        <v>60</v>
      </c>
      <c r="F24" s="10" t="s">
        <v>108</v>
      </c>
      <c r="G24" s="16" t="s">
        <v>211</v>
      </c>
      <c r="H24" s="32" t="s">
        <v>61</v>
      </c>
      <c r="I24" s="40">
        <v>2</v>
      </c>
      <c r="J24" s="41">
        <v>3141</v>
      </c>
      <c r="K24" s="38"/>
    </row>
    <row r="25" ht="20" customHeight="1" spans="1:11">
      <c r="A25" s="8">
        <v>23</v>
      </c>
      <c r="B25" s="9" t="s">
        <v>231</v>
      </c>
      <c r="C25" s="77" t="s">
        <v>232</v>
      </c>
      <c r="D25" s="82" t="s">
        <v>233</v>
      </c>
      <c r="E25" s="10" t="s">
        <v>234</v>
      </c>
      <c r="F25" s="10" t="s">
        <v>108</v>
      </c>
      <c r="G25" s="10" t="s">
        <v>235</v>
      </c>
      <c r="H25" s="10" t="s">
        <v>236</v>
      </c>
      <c r="I25" s="10">
        <v>1</v>
      </c>
      <c r="J25" s="43">
        <v>1209</v>
      </c>
      <c r="K25" s="38"/>
    </row>
    <row r="26" ht="20" customHeight="1" spans="1:11">
      <c r="A26" s="8">
        <v>24</v>
      </c>
      <c r="B26" s="9" t="s">
        <v>237</v>
      </c>
      <c r="C26" s="77" t="s">
        <v>238</v>
      </c>
      <c r="D26" s="82" t="s">
        <v>239</v>
      </c>
      <c r="E26" s="10" t="s">
        <v>240</v>
      </c>
      <c r="F26" s="10" t="s">
        <v>127</v>
      </c>
      <c r="G26" s="10" t="s">
        <v>235</v>
      </c>
      <c r="H26" s="10" t="s">
        <v>241</v>
      </c>
      <c r="I26" s="10">
        <v>2</v>
      </c>
      <c r="J26" s="39">
        <v>3141</v>
      </c>
      <c r="K26" s="38"/>
    </row>
    <row r="27" ht="20" customHeight="1" spans="1:11">
      <c r="A27" s="8">
        <v>25</v>
      </c>
      <c r="B27" s="9" t="s">
        <v>242</v>
      </c>
      <c r="C27" s="77" t="s">
        <v>243</v>
      </c>
      <c r="D27" s="77" t="s">
        <v>244</v>
      </c>
      <c r="E27" s="10" t="s">
        <v>245</v>
      </c>
      <c r="F27" s="10" t="s">
        <v>115</v>
      </c>
      <c r="G27" s="10" t="s">
        <v>235</v>
      </c>
      <c r="H27" s="10" t="s">
        <v>246</v>
      </c>
      <c r="I27" s="10">
        <v>1</v>
      </c>
      <c r="J27" s="43">
        <v>1209</v>
      </c>
      <c r="K27" s="38"/>
    </row>
    <row r="28" ht="20" customHeight="1" spans="1:11">
      <c r="A28" s="8">
        <v>26</v>
      </c>
      <c r="B28" s="33" t="s">
        <v>247</v>
      </c>
      <c r="C28" s="84" t="s">
        <v>248</v>
      </c>
      <c r="D28" s="85" t="s">
        <v>249</v>
      </c>
      <c r="E28" s="10" t="s">
        <v>250</v>
      </c>
      <c r="F28" s="12" t="s">
        <v>163</v>
      </c>
      <c r="G28" s="10" t="s">
        <v>235</v>
      </c>
      <c r="H28" s="10" t="s">
        <v>251</v>
      </c>
      <c r="I28" s="10">
        <v>2</v>
      </c>
      <c r="J28" s="39">
        <v>3141</v>
      </c>
      <c r="K28" s="38" t="s">
        <v>252</v>
      </c>
    </row>
    <row r="29" ht="20" customHeight="1" spans="1:11">
      <c r="A29" s="8">
        <v>27</v>
      </c>
      <c r="B29" s="9" t="s">
        <v>253</v>
      </c>
      <c r="C29" s="77" t="s">
        <v>254</v>
      </c>
      <c r="D29" s="77" t="s">
        <v>255</v>
      </c>
      <c r="E29" s="36" t="s">
        <v>256</v>
      </c>
      <c r="F29" s="10" t="s">
        <v>186</v>
      </c>
      <c r="G29" s="16" t="s">
        <v>235</v>
      </c>
      <c r="H29" s="37" t="s">
        <v>257</v>
      </c>
      <c r="I29" s="40">
        <v>2</v>
      </c>
      <c r="J29" s="41">
        <v>3141</v>
      </c>
      <c r="K29" s="45"/>
    </row>
    <row r="30" ht="20" customHeight="1" spans="1:11">
      <c r="A30" s="8">
        <v>28</v>
      </c>
      <c r="B30" s="9" t="s">
        <v>258</v>
      </c>
      <c r="C30" s="77" t="s">
        <v>259</v>
      </c>
      <c r="D30" s="79" t="s">
        <v>260</v>
      </c>
      <c r="E30" s="15" t="s">
        <v>261</v>
      </c>
      <c r="F30" s="10" t="s">
        <v>127</v>
      </c>
      <c r="G30" s="16" t="s">
        <v>235</v>
      </c>
      <c r="H30" s="17" t="s">
        <v>262</v>
      </c>
      <c r="I30" s="40">
        <v>1</v>
      </c>
      <c r="J30" s="41">
        <v>1209</v>
      </c>
      <c r="K30" s="45"/>
    </row>
    <row r="31" ht="20" customHeight="1" spans="1:12">
      <c r="A31" s="8">
        <v>29</v>
      </c>
      <c r="B31" s="25" t="s">
        <v>263</v>
      </c>
      <c r="C31" s="83" t="s">
        <v>264</v>
      </c>
      <c r="D31" s="77" t="s">
        <v>265</v>
      </c>
      <c r="E31" s="29" t="s">
        <v>266</v>
      </c>
      <c r="F31" s="10" t="s">
        <v>146</v>
      </c>
      <c r="G31" s="29" t="s">
        <v>235</v>
      </c>
      <c r="H31" s="30" t="s">
        <v>267</v>
      </c>
      <c r="I31" s="29">
        <v>2</v>
      </c>
      <c r="J31" s="47">
        <v>3141</v>
      </c>
      <c r="K31" s="45"/>
      <c r="L31" s="1"/>
    </row>
  </sheetData>
  <mergeCells count="1">
    <mergeCell ref="A1:K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富河镇护理资金发放</vt:lpstr>
      <vt:lpstr>集中</vt:lpstr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2022-01-11T07:38:41Z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